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ottrell\Documents\Website\summer\"/>
    </mc:Choice>
  </mc:AlternateContent>
  <bookViews>
    <workbookView xWindow="-105" yWindow="-105" windowWidth="23250" windowHeight="12570" tabRatio="694"/>
  </bookViews>
  <sheets>
    <sheet name="Aug_Sept 1" sheetId="1" r:id="rId1"/>
    <sheet name="Oct 1" sheetId="17" r:id="rId2"/>
    <sheet name="Nov 1" sheetId="18" r:id="rId3"/>
    <sheet name="Dec 1_Jan 1" sheetId="21" r:id="rId4"/>
    <sheet name="Jan 2" sheetId="23" r:id="rId5"/>
    <sheet name="Feb 2" sheetId="25" r:id="rId6"/>
    <sheet name="March 2" sheetId="26" r:id="rId7"/>
    <sheet name="April 2" sheetId="27" r:id="rId8"/>
    <sheet name="May 2" sheetId="2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" i="1" l="1"/>
  <c r="AE5" i="17" s="1"/>
  <c r="AE5" i="18" s="1"/>
  <c r="AE5" i="21" s="1"/>
  <c r="AD5" i="1"/>
  <c r="AD5" i="17" s="1"/>
  <c r="AC5" i="1"/>
  <c r="AC5" i="17" s="1"/>
  <c r="AE5" i="23"/>
  <c r="AE5" i="25" s="1"/>
  <c r="AE5" i="26" s="1"/>
  <c r="AE5" i="27" s="1"/>
  <c r="AE5" i="29" s="1"/>
  <c r="AD5" i="23"/>
  <c r="AC5" i="23"/>
  <c r="AC5" i="25" s="1"/>
  <c r="AC5" i="26" s="1"/>
  <c r="AC5" i="27" s="1"/>
  <c r="AC5" i="29" s="1"/>
  <c r="AD5" i="25"/>
  <c r="AD5" i="26" s="1"/>
  <c r="AD5" i="27" s="1"/>
  <c r="AD5" i="29" s="1"/>
  <c r="C23" i="29" l="1"/>
  <c r="B23" i="29"/>
  <c r="A23" i="29"/>
  <c r="C22" i="29"/>
  <c r="B22" i="29"/>
  <c r="A22" i="29"/>
  <c r="C21" i="29"/>
  <c r="B21" i="29"/>
  <c r="A21" i="29"/>
  <c r="C20" i="29"/>
  <c r="B20" i="29"/>
  <c r="A20" i="29"/>
  <c r="C19" i="29"/>
  <c r="B19" i="29"/>
  <c r="A19" i="29"/>
  <c r="C18" i="29"/>
  <c r="B18" i="29"/>
  <c r="A18" i="29"/>
  <c r="C17" i="29"/>
  <c r="B17" i="29"/>
  <c r="A17" i="29"/>
  <c r="C16" i="29"/>
  <c r="B16" i="29"/>
  <c r="A16" i="29"/>
  <c r="C15" i="29"/>
  <c r="B15" i="29"/>
  <c r="A15" i="29"/>
  <c r="C14" i="29"/>
  <c r="B14" i="29"/>
  <c r="A14" i="29"/>
  <c r="C13" i="29"/>
  <c r="B13" i="29"/>
  <c r="A13" i="29"/>
  <c r="C12" i="29"/>
  <c r="B12" i="29"/>
  <c r="A12" i="29"/>
  <c r="C11" i="29"/>
  <c r="B11" i="29"/>
  <c r="A11" i="29"/>
  <c r="C10" i="29"/>
  <c r="B10" i="29"/>
  <c r="A10" i="29"/>
  <c r="C9" i="29"/>
  <c r="B9" i="29"/>
  <c r="A9" i="29"/>
  <c r="C23" i="27"/>
  <c r="B23" i="27"/>
  <c r="A23" i="27"/>
  <c r="C22" i="27"/>
  <c r="B22" i="27"/>
  <c r="A22" i="27"/>
  <c r="C21" i="27"/>
  <c r="B21" i="27"/>
  <c r="A21" i="27"/>
  <c r="C20" i="27"/>
  <c r="B20" i="27"/>
  <c r="A20" i="27"/>
  <c r="C19" i="27"/>
  <c r="B19" i="27"/>
  <c r="A19" i="27"/>
  <c r="C18" i="27"/>
  <c r="B18" i="27"/>
  <c r="A18" i="27"/>
  <c r="C17" i="27"/>
  <c r="B17" i="27"/>
  <c r="A17" i="27"/>
  <c r="C16" i="27"/>
  <c r="B16" i="27"/>
  <c r="A16" i="27"/>
  <c r="C15" i="27"/>
  <c r="B15" i="27"/>
  <c r="A15" i="27"/>
  <c r="C14" i="27"/>
  <c r="B14" i="27"/>
  <c r="A14" i="27"/>
  <c r="C13" i="27"/>
  <c r="B13" i="27"/>
  <c r="A13" i="27"/>
  <c r="C12" i="27"/>
  <c r="B12" i="27"/>
  <c r="A12" i="27"/>
  <c r="C11" i="27"/>
  <c r="B11" i="27"/>
  <c r="A11" i="27"/>
  <c r="C10" i="27"/>
  <c r="B10" i="27"/>
  <c r="A10" i="27"/>
  <c r="C9" i="27"/>
  <c r="B9" i="27"/>
  <c r="A9" i="27"/>
  <c r="C23" i="26"/>
  <c r="B23" i="26"/>
  <c r="A23" i="26"/>
  <c r="C22" i="26"/>
  <c r="B22" i="26"/>
  <c r="A22" i="26"/>
  <c r="C21" i="26"/>
  <c r="B21" i="26"/>
  <c r="A21" i="26"/>
  <c r="C20" i="26"/>
  <c r="B20" i="26"/>
  <c r="A20" i="26"/>
  <c r="C19" i="26"/>
  <c r="B19" i="26"/>
  <c r="A19" i="26"/>
  <c r="C18" i="26"/>
  <c r="B18" i="26"/>
  <c r="A18" i="26"/>
  <c r="C17" i="26"/>
  <c r="B17" i="26"/>
  <c r="A17" i="26"/>
  <c r="C16" i="26"/>
  <c r="B16" i="26"/>
  <c r="A16" i="26"/>
  <c r="C15" i="26"/>
  <c r="B15" i="26"/>
  <c r="A15" i="26"/>
  <c r="C14" i="26"/>
  <c r="B14" i="26"/>
  <c r="A14" i="26"/>
  <c r="C13" i="26"/>
  <c r="B13" i="26"/>
  <c r="A13" i="26"/>
  <c r="C12" i="26"/>
  <c r="B12" i="26"/>
  <c r="A12" i="26"/>
  <c r="C11" i="26"/>
  <c r="B11" i="26"/>
  <c r="A11" i="26"/>
  <c r="C10" i="26"/>
  <c r="B10" i="26"/>
  <c r="A10" i="26"/>
  <c r="C9" i="26"/>
  <c r="B9" i="26"/>
  <c r="A9" i="26"/>
  <c r="C23" i="25"/>
  <c r="B23" i="25"/>
  <c r="A23" i="25"/>
  <c r="C22" i="25"/>
  <c r="B22" i="25"/>
  <c r="A22" i="25"/>
  <c r="C21" i="25"/>
  <c r="B21" i="25"/>
  <c r="A21" i="25"/>
  <c r="C20" i="25"/>
  <c r="B20" i="25"/>
  <c r="A20" i="25"/>
  <c r="C19" i="25"/>
  <c r="B19" i="25"/>
  <c r="A19" i="25"/>
  <c r="C18" i="25"/>
  <c r="B18" i="25"/>
  <c r="A18" i="25"/>
  <c r="C17" i="25"/>
  <c r="B17" i="25"/>
  <c r="A17" i="25"/>
  <c r="C16" i="25"/>
  <c r="B16" i="25"/>
  <c r="A16" i="25"/>
  <c r="C15" i="25"/>
  <c r="B15" i="25"/>
  <c r="A15" i="25"/>
  <c r="C14" i="25"/>
  <c r="B14" i="25"/>
  <c r="A14" i="25"/>
  <c r="C13" i="25"/>
  <c r="B13" i="25"/>
  <c r="A13" i="25"/>
  <c r="C12" i="25"/>
  <c r="B12" i="25"/>
  <c r="A12" i="25"/>
  <c r="C11" i="25"/>
  <c r="B11" i="25"/>
  <c r="A11" i="25"/>
  <c r="C10" i="25"/>
  <c r="B10" i="25"/>
  <c r="A10" i="25"/>
  <c r="C9" i="25"/>
  <c r="B9" i="25"/>
  <c r="A9" i="25"/>
  <c r="C23" i="23"/>
  <c r="B23" i="23"/>
  <c r="A23" i="23"/>
  <c r="C22" i="23"/>
  <c r="B22" i="23"/>
  <c r="A22" i="23"/>
  <c r="C21" i="23"/>
  <c r="B21" i="23"/>
  <c r="A21" i="23"/>
  <c r="C20" i="23"/>
  <c r="B20" i="23"/>
  <c r="A20" i="23"/>
  <c r="C19" i="23"/>
  <c r="B19" i="23"/>
  <c r="A19" i="23"/>
  <c r="C18" i="23"/>
  <c r="B18" i="23"/>
  <c r="A18" i="23"/>
  <c r="C17" i="23"/>
  <c r="B17" i="23"/>
  <c r="A17" i="23"/>
  <c r="C16" i="23"/>
  <c r="B16" i="23"/>
  <c r="A16" i="23"/>
  <c r="C15" i="23"/>
  <c r="B15" i="23"/>
  <c r="A15" i="23"/>
  <c r="C14" i="23"/>
  <c r="B14" i="23"/>
  <c r="A14" i="23"/>
  <c r="C13" i="23"/>
  <c r="B13" i="23"/>
  <c r="A13" i="23"/>
  <c r="C12" i="23"/>
  <c r="B12" i="23"/>
  <c r="A12" i="23"/>
  <c r="C11" i="23"/>
  <c r="B11" i="23"/>
  <c r="A11" i="23"/>
  <c r="C10" i="23"/>
  <c r="B10" i="23"/>
  <c r="A10" i="23"/>
  <c r="C9" i="23"/>
  <c r="B9" i="23"/>
  <c r="A9" i="23"/>
  <c r="C23" i="21"/>
  <c r="B23" i="21"/>
  <c r="A23" i="21"/>
  <c r="C22" i="21"/>
  <c r="B22" i="21"/>
  <c r="A22" i="21"/>
  <c r="C21" i="21"/>
  <c r="B21" i="21"/>
  <c r="A21" i="21"/>
  <c r="C20" i="21"/>
  <c r="B20" i="21"/>
  <c r="A20" i="21"/>
  <c r="C19" i="21"/>
  <c r="B19" i="21"/>
  <c r="A19" i="21"/>
  <c r="C18" i="21"/>
  <c r="B18" i="21"/>
  <c r="A18" i="21"/>
  <c r="C17" i="21"/>
  <c r="B17" i="21"/>
  <c r="A17" i="21"/>
  <c r="C16" i="21"/>
  <c r="B16" i="21"/>
  <c r="A16" i="21"/>
  <c r="C15" i="21"/>
  <c r="B15" i="21"/>
  <c r="A15" i="21"/>
  <c r="C14" i="21"/>
  <c r="B14" i="21"/>
  <c r="A14" i="21"/>
  <c r="C13" i="21"/>
  <c r="B13" i="21"/>
  <c r="A13" i="21"/>
  <c r="C12" i="21"/>
  <c r="B12" i="21"/>
  <c r="A12" i="21"/>
  <c r="C11" i="21"/>
  <c r="B11" i="21"/>
  <c r="A11" i="21"/>
  <c r="C10" i="21"/>
  <c r="B10" i="21"/>
  <c r="A10" i="21"/>
  <c r="C9" i="21"/>
  <c r="B9" i="21"/>
  <c r="A9" i="21"/>
  <c r="C23" i="18"/>
  <c r="B23" i="18"/>
  <c r="A23" i="18"/>
  <c r="C22" i="18"/>
  <c r="B22" i="18"/>
  <c r="A22" i="18"/>
  <c r="C21" i="18"/>
  <c r="B21" i="18"/>
  <c r="A21" i="18"/>
  <c r="C20" i="18"/>
  <c r="B20" i="18"/>
  <c r="A20" i="18"/>
  <c r="C19" i="18"/>
  <c r="B19" i="18"/>
  <c r="A19" i="18"/>
  <c r="C18" i="18"/>
  <c r="B18" i="18"/>
  <c r="A18" i="18"/>
  <c r="C17" i="18"/>
  <c r="B17" i="18"/>
  <c r="A17" i="18"/>
  <c r="C16" i="18"/>
  <c r="B16" i="18"/>
  <c r="A16" i="18"/>
  <c r="C15" i="18"/>
  <c r="B15" i="18"/>
  <c r="A15" i="18"/>
  <c r="C14" i="18"/>
  <c r="B14" i="18"/>
  <c r="A14" i="18"/>
  <c r="C13" i="18"/>
  <c r="B13" i="18"/>
  <c r="A13" i="18"/>
  <c r="C12" i="18"/>
  <c r="B12" i="18"/>
  <c r="A12" i="18"/>
  <c r="C11" i="18"/>
  <c r="B11" i="18"/>
  <c r="A11" i="18"/>
  <c r="C10" i="18"/>
  <c r="B10" i="18"/>
  <c r="A10" i="18"/>
  <c r="C9" i="18"/>
  <c r="B9" i="18"/>
  <c r="A9" i="18"/>
  <c r="A23" i="17"/>
  <c r="B23" i="17"/>
  <c r="C23" i="17"/>
  <c r="B32" i="23"/>
  <c r="AB5" i="23"/>
  <c r="AB5" i="25" s="1"/>
  <c r="AB5" i="26" s="1"/>
  <c r="AB5" i="27" s="1"/>
  <c r="AB5" i="29" s="1"/>
  <c r="AA5" i="23"/>
  <c r="AA5" i="25" s="1"/>
  <c r="AA5" i="26" s="1"/>
  <c r="AA5" i="27" s="1"/>
  <c r="AA5" i="29" s="1"/>
  <c r="Z5" i="23"/>
  <c r="Z5" i="25" s="1"/>
  <c r="Z5" i="26" s="1"/>
  <c r="Z5" i="27" s="1"/>
  <c r="Z5" i="29" s="1"/>
  <c r="Y5" i="23"/>
  <c r="Y5" i="25" s="1"/>
  <c r="Y5" i="26" s="1"/>
  <c r="Y5" i="27" s="1"/>
  <c r="Y5" i="29" s="1"/>
  <c r="X5" i="23"/>
  <c r="X5" i="25" s="1"/>
  <c r="X5" i="26" s="1"/>
  <c r="X5" i="27" s="1"/>
  <c r="X5" i="29" s="1"/>
  <c r="W5" i="23"/>
  <c r="W5" i="25" s="1"/>
  <c r="W5" i="26" s="1"/>
  <c r="W5" i="27" s="1"/>
  <c r="W5" i="29" s="1"/>
  <c r="V5" i="23"/>
  <c r="V5" i="25" s="1"/>
  <c r="V5" i="26" s="1"/>
  <c r="V5" i="27" s="1"/>
  <c r="V5" i="29" s="1"/>
  <c r="U5" i="23"/>
  <c r="U5" i="25" s="1"/>
  <c r="U5" i="26" s="1"/>
  <c r="U5" i="27" s="1"/>
  <c r="U5" i="29" s="1"/>
  <c r="T5" i="23"/>
  <c r="T5" i="25" s="1"/>
  <c r="T5" i="26" s="1"/>
  <c r="T5" i="27" s="1"/>
  <c r="T5" i="29" s="1"/>
  <c r="S5" i="23"/>
  <c r="S5" i="25" s="1"/>
  <c r="S5" i="26" s="1"/>
  <c r="S5" i="27" s="1"/>
  <c r="S5" i="29" s="1"/>
  <c r="R5" i="23"/>
  <c r="R5" i="25" s="1"/>
  <c r="R5" i="26" s="1"/>
  <c r="R5" i="27" s="1"/>
  <c r="R5" i="29" s="1"/>
  <c r="Q5" i="23"/>
  <c r="Q5" i="25" s="1"/>
  <c r="Q5" i="26" s="1"/>
  <c r="Q5" i="27" s="1"/>
  <c r="Q5" i="29" s="1"/>
  <c r="P5" i="23"/>
  <c r="P5" i="25" s="1"/>
  <c r="P5" i="26" s="1"/>
  <c r="P5" i="27" s="1"/>
  <c r="P5" i="29" s="1"/>
  <c r="O5" i="23"/>
  <c r="O5" i="25" s="1"/>
  <c r="O5" i="26" s="1"/>
  <c r="O5" i="27" s="1"/>
  <c r="O5" i="29" s="1"/>
  <c r="N5" i="23"/>
  <c r="N5" i="25" s="1"/>
  <c r="N5" i="26" s="1"/>
  <c r="N5" i="27" s="1"/>
  <c r="N5" i="29" s="1"/>
  <c r="M5" i="23"/>
  <c r="M5" i="25" s="1"/>
  <c r="M5" i="26" s="1"/>
  <c r="M5" i="27" s="1"/>
  <c r="M5" i="29" s="1"/>
  <c r="L5" i="23"/>
  <c r="L5" i="25" s="1"/>
  <c r="L5" i="26" s="1"/>
  <c r="L5" i="27" s="1"/>
  <c r="L5" i="29" s="1"/>
  <c r="K5" i="23"/>
  <c r="K5" i="25" s="1"/>
  <c r="K5" i="26" s="1"/>
  <c r="K5" i="27" s="1"/>
  <c r="K5" i="29" s="1"/>
  <c r="J5" i="23"/>
  <c r="J5" i="25" s="1"/>
  <c r="J5" i="26" s="1"/>
  <c r="J5" i="27" s="1"/>
  <c r="J5" i="29" s="1"/>
  <c r="I5" i="23"/>
  <c r="I5" i="25" s="1"/>
  <c r="I5" i="26" s="1"/>
  <c r="I5" i="27" s="1"/>
  <c r="I5" i="29" s="1"/>
  <c r="H5" i="23"/>
  <c r="H5" i="25" s="1"/>
  <c r="H5" i="26" s="1"/>
  <c r="H5" i="27" s="1"/>
  <c r="H5" i="29" s="1"/>
  <c r="I5" i="1"/>
  <c r="I5" i="17" s="1"/>
  <c r="J5" i="1"/>
  <c r="J5" i="17" s="1"/>
  <c r="L5" i="18" s="1"/>
  <c r="L5" i="21" s="1"/>
  <c r="K5" i="1"/>
  <c r="K5" i="17" s="1"/>
  <c r="M5" i="18" s="1"/>
  <c r="M5" i="21" s="1"/>
  <c r="L5" i="1"/>
  <c r="L5" i="17" s="1"/>
  <c r="N5" i="18" s="1"/>
  <c r="N5" i="21" s="1"/>
  <c r="M5" i="1"/>
  <c r="M5" i="17" s="1"/>
  <c r="O5" i="18" s="1"/>
  <c r="O5" i="21" s="1"/>
  <c r="N5" i="1"/>
  <c r="N5" i="17" s="1"/>
  <c r="P5" i="18" s="1"/>
  <c r="P5" i="21" s="1"/>
  <c r="O5" i="1"/>
  <c r="O5" i="17" s="1"/>
  <c r="Q5" i="18" s="1"/>
  <c r="Q5" i="21" s="1"/>
  <c r="P5" i="1"/>
  <c r="P5" i="17" s="1"/>
  <c r="R5" i="18" s="1"/>
  <c r="R5" i="21" s="1"/>
  <c r="Q5" i="1"/>
  <c r="Q5" i="17" s="1"/>
  <c r="S5" i="18" s="1"/>
  <c r="S5" i="21" s="1"/>
  <c r="R5" i="1"/>
  <c r="R5" i="17" s="1"/>
  <c r="T5" i="18" s="1"/>
  <c r="T5" i="21" s="1"/>
  <c r="S5" i="1"/>
  <c r="S5" i="17" s="1"/>
  <c r="U5" i="18" s="1"/>
  <c r="U5" i="21" s="1"/>
  <c r="T5" i="1"/>
  <c r="T5" i="17" s="1"/>
  <c r="V5" i="18" s="1"/>
  <c r="V5" i="21" s="1"/>
  <c r="U5" i="1"/>
  <c r="U5" i="17" s="1"/>
  <c r="W5" i="18" s="1"/>
  <c r="W5" i="21" s="1"/>
  <c r="V5" i="1"/>
  <c r="V5" i="17" s="1"/>
  <c r="X5" i="18" s="1"/>
  <c r="X5" i="21" s="1"/>
  <c r="W5" i="1"/>
  <c r="W5" i="17" s="1"/>
  <c r="Y5" i="18" s="1"/>
  <c r="Y5" i="21" s="1"/>
  <c r="X5" i="1"/>
  <c r="X5" i="17" s="1"/>
  <c r="Z5" i="18" s="1"/>
  <c r="Z5" i="21" s="1"/>
  <c r="Y5" i="1"/>
  <c r="Y5" i="17" s="1"/>
  <c r="AA5" i="18" s="1"/>
  <c r="AA5" i="21" s="1"/>
  <c r="Z5" i="1"/>
  <c r="Z5" i="17" s="1"/>
  <c r="AB5" i="18" s="1"/>
  <c r="AB5" i="21" s="1"/>
  <c r="AA5" i="1"/>
  <c r="AA5" i="17" s="1"/>
  <c r="AC5" i="18" s="1"/>
  <c r="AC5" i="21" s="1"/>
  <c r="AB5" i="1"/>
  <c r="AB5" i="17" s="1"/>
  <c r="AD5" i="18" s="1"/>
  <c r="AD5" i="21" s="1"/>
  <c r="H5" i="1"/>
  <c r="H5" i="17" s="1"/>
  <c r="B65" i="29"/>
  <c r="B62" i="29"/>
  <c r="B59" i="29"/>
  <c r="B56" i="29"/>
  <c r="B53" i="29"/>
  <c r="B50" i="29"/>
  <c r="B47" i="29"/>
  <c r="B44" i="29"/>
  <c r="B41" i="29"/>
  <c r="B38" i="29"/>
  <c r="B35" i="29"/>
  <c r="B32" i="29"/>
  <c r="B65" i="27"/>
  <c r="B62" i="27"/>
  <c r="B59" i="27"/>
  <c r="B56" i="27"/>
  <c r="B53" i="27"/>
  <c r="B50" i="27"/>
  <c r="B47" i="27"/>
  <c r="B44" i="27"/>
  <c r="B41" i="27"/>
  <c r="B38" i="27"/>
  <c r="B35" i="27"/>
  <c r="B32" i="27"/>
  <c r="B65" i="26"/>
  <c r="B62" i="26"/>
  <c r="B59" i="26"/>
  <c r="B56" i="26"/>
  <c r="B53" i="26"/>
  <c r="B50" i="26"/>
  <c r="B47" i="26"/>
  <c r="B44" i="26"/>
  <c r="B41" i="26"/>
  <c r="B38" i="26"/>
  <c r="B35" i="26"/>
  <c r="B32" i="26"/>
  <c r="B65" i="25"/>
  <c r="B62" i="25"/>
  <c r="B59" i="25"/>
  <c r="B56" i="25"/>
  <c r="B53" i="25"/>
  <c r="B50" i="25"/>
  <c r="B47" i="25"/>
  <c r="B44" i="25"/>
  <c r="B41" i="25"/>
  <c r="B38" i="25"/>
  <c r="B35" i="25"/>
  <c r="B32" i="25"/>
  <c r="B65" i="23"/>
  <c r="B62" i="23"/>
  <c r="B59" i="23"/>
  <c r="B56" i="23"/>
  <c r="B53" i="23"/>
  <c r="B50" i="23"/>
  <c r="B47" i="23"/>
  <c r="B44" i="23"/>
  <c r="B41" i="23"/>
  <c r="B38" i="23"/>
  <c r="B35" i="23"/>
  <c r="B65" i="21"/>
  <c r="B62" i="21"/>
  <c r="B59" i="21"/>
  <c r="B56" i="21"/>
  <c r="B53" i="21"/>
  <c r="B50" i="21"/>
  <c r="B47" i="21"/>
  <c r="B44" i="21"/>
  <c r="B41" i="21"/>
  <c r="B38" i="21"/>
  <c r="B35" i="21"/>
  <c r="B32" i="21"/>
  <c r="B65" i="18"/>
  <c r="B62" i="18"/>
  <c r="B59" i="18"/>
  <c r="B56" i="18"/>
  <c r="B53" i="18"/>
  <c r="B50" i="18"/>
  <c r="B47" i="18"/>
  <c r="B44" i="18"/>
  <c r="B41" i="18"/>
  <c r="B38" i="18"/>
  <c r="B35" i="18"/>
  <c r="B32" i="18"/>
  <c r="B65" i="17"/>
  <c r="B62" i="17"/>
  <c r="B59" i="17"/>
  <c r="B56" i="17"/>
  <c r="B53" i="17"/>
  <c r="B50" i="17"/>
  <c r="B47" i="17"/>
  <c r="B44" i="17"/>
  <c r="B41" i="17"/>
  <c r="B38" i="17"/>
  <c r="B35" i="17"/>
  <c r="B32" i="17"/>
  <c r="B50" i="1"/>
  <c r="H5" i="18" l="1"/>
  <c r="H5" i="21" s="1"/>
  <c r="J5" i="18"/>
  <c r="J5" i="21" s="1"/>
  <c r="K5" i="18"/>
  <c r="K5" i="21" s="1"/>
  <c r="I5" i="18"/>
  <c r="I5" i="21" s="1"/>
  <c r="B65" i="1"/>
  <c r="B62" i="1"/>
  <c r="B59" i="1"/>
  <c r="B56" i="1"/>
  <c r="B53" i="1"/>
  <c r="B47" i="1"/>
  <c r="B44" i="1"/>
  <c r="B41" i="1"/>
  <c r="B38" i="1"/>
  <c r="B35" i="1"/>
  <c r="B32" i="1"/>
  <c r="O24" i="17" l="1"/>
  <c r="N24" i="17"/>
  <c r="M24" i="17"/>
  <c r="L24" i="17"/>
  <c r="K24" i="17"/>
  <c r="J24" i="17"/>
  <c r="I24" i="17"/>
  <c r="H24" i="17"/>
  <c r="G24" i="17"/>
  <c r="F24" i="17"/>
  <c r="E24" i="17"/>
  <c r="D24" i="17"/>
  <c r="C19" i="17"/>
  <c r="C20" i="17"/>
  <c r="C21" i="17"/>
  <c r="C22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A19" i="17"/>
  <c r="A20" i="17"/>
  <c r="A21" i="17"/>
  <c r="A22" i="17"/>
  <c r="E24" i="1"/>
  <c r="F24" i="1"/>
  <c r="G24" i="1"/>
  <c r="H24" i="1"/>
  <c r="I24" i="1"/>
  <c r="J24" i="1"/>
  <c r="K24" i="1"/>
  <c r="L24" i="1"/>
  <c r="M24" i="1"/>
  <c r="N24" i="1"/>
  <c r="O24" i="1"/>
  <c r="D24" i="1"/>
  <c r="A10" i="17"/>
  <c r="C10" i="17"/>
  <c r="A11" i="17"/>
  <c r="C11" i="17"/>
  <c r="A12" i="17"/>
  <c r="C12" i="17"/>
  <c r="A13" i="17"/>
  <c r="C13" i="17"/>
  <c r="A14" i="17"/>
  <c r="C14" i="17"/>
  <c r="A15" i="17"/>
  <c r="C15" i="17"/>
  <c r="A16" i="17"/>
  <c r="C16" i="17"/>
  <c r="A17" i="17"/>
  <c r="C17" i="17"/>
  <c r="A18" i="17"/>
  <c r="C18" i="17"/>
  <c r="C9" i="17"/>
  <c r="B9" i="17"/>
  <c r="A9" i="17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B2" i="29"/>
  <c r="T13" i="29" s="1"/>
  <c r="B1" i="29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B2" i="27"/>
  <c r="T13" i="27" s="1"/>
  <c r="B1" i="27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B2" i="26"/>
  <c r="B3" i="26" s="1"/>
  <c r="B1" i="26"/>
  <c r="S24" i="25"/>
  <c r="R24" i="25"/>
  <c r="Q24" i="25"/>
  <c r="P24" i="25"/>
  <c r="B2" i="25"/>
  <c r="T18" i="25" s="1"/>
  <c r="B1" i="25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B2" i="23"/>
  <c r="T15" i="23" s="1"/>
  <c r="U15" i="23" s="1"/>
  <c r="B1" i="23"/>
  <c r="B4" i="23" s="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B2" i="21"/>
  <c r="T12" i="21" s="1"/>
  <c r="B1" i="21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B2" i="18"/>
  <c r="T17" i="18" s="1"/>
  <c r="B1" i="18"/>
  <c r="S24" i="17"/>
  <c r="R24" i="17"/>
  <c r="Q24" i="17"/>
  <c r="P24" i="17"/>
  <c r="B2" i="17"/>
  <c r="B1" i="17"/>
  <c r="B1" i="1"/>
  <c r="B4" i="1" s="1"/>
  <c r="B2" i="1"/>
  <c r="P24" i="1"/>
  <c r="Q24" i="1"/>
  <c r="R24" i="1"/>
  <c r="S24" i="1"/>
  <c r="T9" i="27"/>
  <c r="T17" i="26"/>
  <c r="T14" i="18"/>
  <c r="T22" i="18"/>
  <c r="T15" i="18"/>
  <c r="T10" i="23" l="1"/>
  <c r="U10" i="23" s="1"/>
  <c r="T20" i="23"/>
  <c r="U20" i="23" s="1"/>
  <c r="T17" i="23"/>
  <c r="U17" i="23" s="1"/>
  <c r="T22" i="29"/>
  <c r="T9" i="29"/>
  <c r="T16" i="29"/>
  <c r="T14" i="25"/>
  <c r="T21" i="1"/>
  <c r="U21" i="1" s="1"/>
  <c r="T13" i="1"/>
  <c r="U13" i="1" s="1"/>
  <c r="T22" i="1"/>
  <c r="U22" i="1" s="1"/>
  <c r="T20" i="1"/>
  <c r="U20" i="1" s="1"/>
  <c r="T12" i="1"/>
  <c r="U12" i="1" s="1"/>
  <c r="T23" i="1"/>
  <c r="U23" i="1" s="1"/>
  <c r="T19" i="1"/>
  <c r="U19" i="1" s="1"/>
  <c r="T11" i="1"/>
  <c r="U11" i="1" s="1"/>
  <c r="T15" i="1"/>
  <c r="U15" i="1" s="1"/>
  <c r="T18" i="1"/>
  <c r="U18" i="1" s="1"/>
  <c r="T10" i="1"/>
  <c r="U10" i="1" s="1"/>
  <c r="T17" i="1"/>
  <c r="U17" i="1" s="1"/>
  <c r="T9" i="1"/>
  <c r="U9" i="1" s="1"/>
  <c r="T14" i="1"/>
  <c r="U14" i="1" s="1"/>
  <c r="T16" i="1"/>
  <c r="U16" i="1" s="1"/>
  <c r="T11" i="23"/>
  <c r="U11" i="23" s="1"/>
  <c r="T16" i="23"/>
  <c r="U16" i="23" s="1"/>
  <c r="T14" i="23"/>
  <c r="U14" i="23" s="1"/>
  <c r="T13" i="23"/>
  <c r="U13" i="23" s="1"/>
  <c r="T18" i="23"/>
  <c r="U18" i="23" s="1"/>
  <c r="B3" i="23"/>
  <c r="T12" i="23"/>
  <c r="U12" i="23" s="1"/>
  <c r="T9" i="23"/>
  <c r="U9" i="23" s="1"/>
  <c r="T15" i="21"/>
  <c r="T21" i="21"/>
  <c r="T16" i="17"/>
  <c r="T9" i="17"/>
  <c r="T14" i="17"/>
  <c r="T10" i="17"/>
  <c r="T22" i="17"/>
  <c r="T12" i="17"/>
  <c r="T13" i="17"/>
  <c r="B6" i="23"/>
  <c r="B5" i="23" s="1"/>
  <c r="T21" i="23"/>
  <c r="U21" i="23" s="1"/>
  <c r="T14" i="21"/>
  <c r="B3" i="27"/>
  <c r="T14" i="29"/>
  <c r="T23" i="29"/>
  <c r="T10" i="21"/>
  <c r="T18" i="21"/>
  <c r="T16" i="27"/>
  <c r="T22" i="21"/>
  <c r="T15" i="27"/>
  <c r="T19" i="21"/>
  <c r="T17" i="21"/>
  <c r="T10" i="27"/>
  <c r="T23" i="25"/>
  <c r="T11" i="21"/>
  <c r="T23" i="21"/>
  <c r="T20" i="21"/>
  <c r="T19" i="27"/>
  <c r="T23" i="27"/>
  <c r="B3" i="21"/>
  <c r="T9" i="21"/>
  <c r="T21" i="27"/>
  <c r="T23" i="18"/>
  <c r="T18" i="26"/>
  <c r="T23" i="26"/>
  <c r="T22" i="26"/>
  <c r="T21" i="26"/>
  <c r="T20" i="27"/>
  <c r="T16" i="21"/>
  <c r="T13" i="21"/>
  <c r="T17" i="27"/>
  <c r="T19" i="23"/>
  <c r="U19" i="23" s="1"/>
  <c r="T22" i="23"/>
  <c r="U22" i="23" s="1"/>
  <c r="T23" i="23"/>
  <c r="U23" i="23" s="1"/>
  <c r="T20" i="17"/>
  <c r="T23" i="17"/>
  <c r="T12" i="27"/>
  <c r="T11" i="27"/>
  <c r="T22" i="27"/>
  <c r="T14" i="27"/>
  <c r="T18" i="27"/>
  <c r="T16" i="26"/>
  <c r="T11" i="26"/>
  <c r="T10" i="26"/>
  <c r="T19" i="26"/>
  <c r="T15" i="26"/>
  <c r="T20" i="26"/>
  <c r="T14" i="26"/>
  <c r="T13" i="26"/>
  <c r="T9" i="26"/>
  <c r="T12" i="26"/>
  <c r="T16" i="25"/>
  <c r="T12" i="25"/>
  <c r="B5" i="29"/>
  <c r="T19" i="29"/>
  <c r="T21" i="29"/>
  <c r="T15" i="29"/>
  <c r="T12" i="29"/>
  <c r="T10" i="29"/>
  <c r="T20" i="29"/>
  <c r="T17" i="29"/>
  <c r="T11" i="29"/>
  <c r="T18" i="29"/>
  <c r="B3" i="29"/>
  <c r="B4" i="17"/>
  <c r="B4" i="18" s="1"/>
  <c r="B4" i="21" s="1"/>
  <c r="B6" i="1"/>
  <c r="B5" i="1" s="1"/>
  <c r="B5" i="25"/>
  <c r="T20" i="25"/>
  <c r="B3" i="25"/>
  <c r="T13" i="25"/>
  <c r="B5" i="27"/>
  <c r="B5" i="26"/>
  <c r="T9" i="25"/>
  <c r="T19" i="25"/>
  <c r="T22" i="25"/>
  <c r="T15" i="25"/>
  <c r="T11" i="25"/>
  <c r="T17" i="25"/>
  <c r="T10" i="25"/>
  <c r="T21" i="25"/>
  <c r="T13" i="18"/>
  <c r="T20" i="18"/>
  <c r="T12" i="18"/>
  <c r="T11" i="18"/>
  <c r="T21" i="18"/>
  <c r="T9" i="18"/>
  <c r="B3" i="18"/>
  <c r="T18" i="18"/>
  <c r="T16" i="18"/>
  <c r="T19" i="18"/>
  <c r="T10" i="18"/>
  <c r="B3" i="17"/>
  <c r="T21" i="17"/>
  <c r="T19" i="17"/>
  <c r="T15" i="17"/>
  <c r="T17" i="17"/>
  <c r="T11" i="17"/>
  <c r="T18" i="17"/>
  <c r="B5" i="17"/>
  <c r="U9" i="17" s="1"/>
  <c r="B5" i="21"/>
  <c r="B5" i="18"/>
  <c r="B3" i="1"/>
  <c r="M25" i="1"/>
  <c r="M26" i="1" s="1"/>
  <c r="E25" i="1"/>
  <c r="E26" i="1" s="1"/>
  <c r="G6" i="17"/>
  <c r="G6" i="21"/>
  <c r="G6" i="27"/>
  <c r="J25" i="1"/>
  <c r="J26" i="1" s="1"/>
  <c r="Q25" i="1"/>
  <c r="D25" i="1"/>
  <c r="D26" i="1" s="1"/>
  <c r="G6" i="26"/>
  <c r="F1" i="26" s="1"/>
  <c r="H25" i="1"/>
  <c r="H26" i="1" s="1"/>
  <c r="G6" i="18"/>
  <c r="L25" i="1"/>
  <c r="L26" i="1" s="1"/>
  <c r="I25" i="1"/>
  <c r="I26" i="1" s="1"/>
  <c r="K25" i="1"/>
  <c r="K26" i="1" s="1"/>
  <c r="P25" i="1"/>
  <c r="G25" i="1"/>
  <c r="G26" i="1" s="1"/>
  <c r="R25" i="1"/>
  <c r="G6" i="25"/>
  <c r="S25" i="1"/>
  <c r="O25" i="1"/>
  <c r="O26" i="1" s="1"/>
  <c r="G6" i="29"/>
  <c r="N25" i="1"/>
  <c r="N26" i="1" s="1"/>
  <c r="F25" i="1"/>
  <c r="F26" i="1" s="1"/>
  <c r="G6" i="23"/>
  <c r="B4" i="25"/>
  <c r="B4" i="26" s="1"/>
  <c r="B4" i="27" s="1"/>
  <c r="B4" i="29" s="1"/>
  <c r="U22" i="27" l="1"/>
  <c r="U21" i="27"/>
  <c r="U23" i="27"/>
  <c r="U23" i="29"/>
  <c r="U22" i="29"/>
  <c r="F1" i="25"/>
  <c r="U23" i="26"/>
  <c r="U22" i="26"/>
  <c r="U21" i="26"/>
  <c r="U22" i="25"/>
  <c r="U23" i="25"/>
  <c r="F2" i="23"/>
  <c r="U11" i="26"/>
  <c r="U14" i="29"/>
  <c r="U13" i="27"/>
  <c r="U17" i="25"/>
  <c r="U23" i="21"/>
  <c r="U23" i="18"/>
  <c r="U23" i="17"/>
  <c r="B6" i="25"/>
  <c r="U9" i="25"/>
  <c r="U16" i="25"/>
  <c r="U14" i="25"/>
  <c r="U20" i="27"/>
  <c r="U10" i="25"/>
  <c r="U12" i="27"/>
  <c r="U16" i="26"/>
  <c r="U15" i="25"/>
  <c r="U21" i="25"/>
  <c r="U13" i="25"/>
  <c r="B6" i="27"/>
  <c r="U11" i="27"/>
  <c r="U18" i="25"/>
  <c r="U9" i="27"/>
  <c r="U20" i="25"/>
  <c r="U19" i="29"/>
  <c r="U18" i="29"/>
  <c r="U21" i="29"/>
  <c r="U15" i="29"/>
  <c r="U17" i="29"/>
  <c r="U10" i="29"/>
  <c r="U11" i="29"/>
  <c r="B6" i="29"/>
  <c r="U20" i="29"/>
  <c r="U12" i="29"/>
  <c r="U16" i="29"/>
  <c r="U13" i="29"/>
  <c r="U9" i="29"/>
  <c r="U10" i="26"/>
  <c r="F1" i="23"/>
  <c r="U13" i="26"/>
  <c r="U14" i="26"/>
  <c r="U9" i="26"/>
  <c r="U17" i="26"/>
  <c r="U19" i="26"/>
  <c r="U20" i="26"/>
  <c r="U18" i="26"/>
  <c r="B6" i="26"/>
  <c r="U15" i="26"/>
  <c r="U12" i="26"/>
  <c r="U19" i="27"/>
  <c r="U16" i="27"/>
  <c r="U14" i="27"/>
  <c r="U10" i="27"/>
  <c r="U15" i="27"/>
  <c r="U18" i="27"/>
  <c r="U17" i="27"/>
  <c r="U12" i="25"/>
  <c r="U11" i="25"/>
  <c r="U19" i="25"/>
  <c r="U21" i="21"/>
  <c r="U17" i="21"/>
  <c r="U13" i="21"/>
  <c r="U14" i="21"/>
  <c r="U15" i="21"/>
  <c r="B6" i="21"/>
  <c r="U18" i="21"/>
  <c r="U16" i="21"/>
  <c r="U9" i="21"/>
  <c r="U11" i="21"/>
  <c r="U19" i="21"/>
  <c r="U12" i="21"/>
  <c r="U22" i="21"/>
  <c r="U10" i="21"/>
  <c r="U20" i="21"/>
  <c r="U22" i="18"/>
  <c r="U18" i="18"/>
  <c r="U19" i="18"/>
  <c r="U10" i="18"/>
  <c r="U20" i="18"/>
  <c r="U12" i="18"/>
  <c r="U11" i="18"/>
  <c r="U16" i="18"/>
  <c r="U14" i="18"/>
  <c r="U9" i="18"/>
  <c r="U17" i="18"/>
  <c r="B6" i="18"/>
  <c r="U15" i="18"/>
  <c r="U13" i="18"/>
  <c r="U21" i="18"/>
  <c r="U14" i="17"/>
  <c r="U21" i="17"/>
  <c r="B6" i="17"/>
  <c r="U19" i="17"/>
  <c r="U22" i="17"/>
  <c r="U10" i="17"/>
  <c r="U16" i="17"/>
  <c r="U13" i="17"/>
  <c r="U11" i="17"/>
  <c r="U12" i="17"/>
  <c r="U20" i="17"/>
  <c r="U15" i="17"/>
  <c r="U17" i="17"/>
  <c r="U18" i="17"/>
  <c r="J25" i="18"/>
  <c r="J26" i="18" s="1"/>
  <c r="N25" i="18"/>
  <c r="N26" i="18" s="1"/>
  <c r="H25" i="18"/>
  <c r="H26" i="18" s="1"/>
  <c r="R25" i="18"/>
  <c r="Q25" i="18"/>
  <c r="F25" i="18"/>
  <c r="F26" i="18" s="1"/>
  <c r="G25" i="18"/>
  <c r="G26" i="18" s="1"/>
  <c r="P25" i="18"/>
  <c r="L25" i="18"/>
  <c r="L26" i="18" s="1"/>
  <c r="S25" i="18"/>
  <c r="K25" i="18"/>
  <c r="K26" i="18" s="1"/>
  <c r="O25" i="18"/>
  <c r="O26" i="18" s="1"/>
  <c r="E25" i="18"/>
  <c r="E26" i="18" s="1"/>
  <c r="F1" i="18"/>
  <c r="M25" i="18"/>
  <c r="M26" i="18" s="1"/>
  <c r="D25" i="18"/>
  <c r="D26" i="18" s="1"/>
  <c r="I25" i="18"/>
  <c r="I26" i="18" s="1"/>
  <c r="E25" i="21"/>
  <c r="E26" i="21" s="1"/>
  <c r="P25" i="21"/>
  <c r="O25" i="21"/>
  <c r="O26" i="21" s="1"/>
  <c r="J25" i="21"/>
  <c r="J26" i="21" s="1"/>
  <c r="N25" i="21"/>
  <c r="N26" i="21" s="1"/>
  <c r="Q25" i="21"/>
  <c r="F1" i="21"/>
  <c r="F25" i="21"/>
  <c r="F26" i="21" s="1"/>
  <c r="M25" i="21"/>
  <c r="M26" i="21" s="1"/>
  <c r="K25" i="21"/>
  <c r="K26" i="21" s="1"/>
  <c r="G25" i="21"/>
  <c r="G26" i="21" s="1"/>
  <c r="D25" i="21"/>
  <c r="D26" i="21" s="1"/>
  <c r="I25" i="21"/>
  <c r="I26" i="21" s="1"/>
  <c r="L25" i="21"/>
  <c r="L26" i="21" s="1"/>
  <c r="S25" i="21"/>
  <c r="H25" i="21"/>
  <c r="H26" i="21" s="1"/>
  <c r="R25" i="21"/>
  <c r="K25" i="17"/>
  <c r="K26" i="17" s="1"/>
  <c r="R25" i="17"/>
  <c r="S25" i="17"/>
  <c r="P25" i="17"/>
  <c r="J25" i="17"/>
  <c r="J26" i="17" s="1"/>
  <c r="N25" i="17"/>
  <c r="N26" i="17" s="1"/>
  <c r="O25" i="17"/>
  <c r="O26" i="17" s="1"/>
  <c r="D25" i="17"/>
  <c r="D26" i="17" s="1"/>
  <c r="M25" i="17"/>
  <c r="M26" i="17" s="1"/>
  <c r="I25" i="17"/>
  <c r="I26" i="17" s="1"/>
  <c r="F1" i="17"/>
  <c r="G25" i="17"/>
  <c r="G26" i="17" s="1"/>
  <c r="F25" i="17"/>
  <c r="F26" i="17" s="1"/>
  <c r="Q25" i="17"/>
  <c r="H25" i="17"/>
  <c r="H26" i="17" s="1"/>
  <c r="L25" i="17"/>
  <c r="L26" i="17" s="1"/>
  <c r="E25" i="17"/>
  <c r="E26" i="17" s="1"/>
  <c r="F25" i="26"/>
  <c r="F26" i="26" s="1"/>
  <c r="H25" i="26"/>
  <c r="H26" i="26" s="1"/>
  <c r="E25" i="26"/>
  <c r="E26" i="26" s="1"/>
  <c r="I25" i="26"/>
  <c r="I26" i="26" s="1"/>
  <c r="R25" i="26"/>
  <c r="M25" i="26"/>
  <c r="M26" i="26" s="1"/>
  <c r="N25" i="26"/>
  <c r="N26" i="26" s="1"/>
  <c r="P25" i="26"/>
  <c r="K25" i="26"/>
  <c r="K26" i="26" s="1"/>
  <c r="O25" i="26"/>
  <c r="O26" i="26" s="1"/>
  <c r="G25" i="26"/>
  <c r="G26" i="26" s="1"/>
  <c r="S25" i="26"/>
  <c r="J25" i="26"/>
  <c r="J26" i="26" s="1"/>
  <c r="D25" i="26"/>
  <c r="D26" i="26" s="1"/>
  <c r="L25" i="26"/>
  <c r="L26" i="26" s="1"/>
  <c r="Q25" i="26"/>
  <c r="N25" i="25"/>
  <c r="N26" i="25" s="1"/>
  <c r="F25" i="25"/>
  <c r="F26" i="25" s="1"/>
  <c r="O25" i="25"/>
  <c r="O26" i="25" s="1"/>
  <c r="Q25" i="25"/>
  <c r="K25" i="25"/>
  <c r="K26" i="25" s="1"/>
  <c r="E25" i="25"/>
  <c r="E26" i="25" s="1"/>
  <c r="R25" i="25"/>
  <c r="J25" i="25"/>
  <c r="J26" i="25" s="1"/>
  <c r="I25" i="25"/>
  <c r="I26" i="25" s="1"/>
  <c r="S25" i="25"/>
  <c r="M25" i="25"/>
  <c r="M26" i="25" s="1"/>
  <c r="P25" i="25"/>
  <c r="H25" i="25"/>
  <c r="H26" i="25" s="1"/>
  <c r="D25" i="25"/>
  <c r="D26" i="25" s="1"/>
  <c r="G25" i="25"/>
  <c r="G26" i="25" s="1"/>
  <c r="L25" i="25"/>
  <c r="L26" i="25" s="1"/>
  <c r="J25" i="29"/>
  <c r="J26" i="29" s="1"/>
  <c r="M25" i="29"/>
  <c r="M26" i="29" s="1"/>
  <c r="R25" i="29"/>
  <c r="K25" i="29"/>
  <c r="K26" i="29" s="1"/>
  <c r="Q25" i="29"/>
  <c r="O25" i="29"/>
  <c r="O26" i="29" s="1"/>
  <c r="G25" i="29"/>
  <c r="G26" i="29" s="1"/>
  <c r="H25" i="29"/>
  <c r="H26" i="29" s="1"/>
  <c r="N25" i="29"/>
  <c r="N26" i="29" s="1"/>
  <c r="L25" i="29"/>
  <c r="L26" i="29" s="1"/>
  <c r="S25" i="29"/>
  <c r="P25" i="29"/>
  <c r="F1" i="29"/>
  <c r="F25" i="29"/>
  <c r="F26" i="29" s="1"/>
  <c r="E25" i="29"/>
  <c r="E26" i="29" s="1"/>
  <c r="D25" i="29"/>
  <c r="D26" i="29" s="1"/>
  <c r="I25" i="29"/>
  <c r="I26" i="29" s="1"/>
  <c r="N25" i="23"/>
  <c r="N26" i="23" s="1"/>
  <c r="I25" i="23"/>
  <c r="I26" i="23" s="1"/>
  <c r="Q25" i="23"/>
  <c r="F25" i="23"/>
  <c r="F26" i="23" s="1"/>
  <c r="P25" i="23"/>
  <c r="L25" i="23"/>
  <c r="L26" i="23" s="1"/>
  <c r="S25" i="23"/>
  <c r="R25" i="23"/>
  <c r="J25" i="23"/>
  <c r="J26" i="23" s="1"/>
  <c r="K25" i="23"/>
  <c r="K26" i="23" s="1"/>
  <c r="E25" i="23"/>
  <c r="E26" i="23" s="1"/>
  <c r="D25" i="23"/>
  <c r="G25" i="23"/>
  <c r="G26" i="23" s="1"/>
  <c r="M25" i="23"/>
  <c r="M26" i="23" s="1"/>
  <c r="O25" i="23"/>
  <c r="O26" i="23" s="1"/>
  <c r="H25" i="23"/>
  <c r="H26" i="23" s="1"/>
  <c r="G25" i="27"/>
  <c r="G26" i="27" s="1"/>
  <c r="H25" i="27"/>
  <c r="H26" i="27" s="1"/>
  <c r="M25" i="27"/>
  <c r="M26" i="27" s="1"/>
  <c r="P25" i="27"/>
  <c r="K25" i="27"/>
  <c r="K26" i="27" s="1"/>
  <c r="D25" i="27"/>
  <c r="D26" i="27" s="1"/>
  <c r="Q25" i="27"/>
  <c r="R25" i="27"/>
  <c r="E25" i="27"/>
  <c r="E26" i="27" s="1"/>
  <c r="I25" i="27"/>
  <c r="I26" i="27" s="1"/>
  <c r="L25" i="27"/>
  <c r="L26" i="27" s="1"/>
  <c r="N25" i="27"/>
  <c r="N26" i="27" s="1"/>
  <c r="O25" i="27"/>
  <c r="O26" i="27" s="1"/>
  <c r="S25" i="27"/>
  <c r="F25" i="27"/>
  <c r="F26" i="27" s="1"/>
  <c r="J25" i="27"/>
  <c r="J26" i="27" s="1"/>
  <c r="F1" i="27"/>
  <c r="F2" i="26" l="1"/>
  <c r="D26" i="23"/>
  <c r="F2" i="29"/>
  <c r="F2" i="27"/>
  <c r="F2" i="25"/>
  <c r="F2" i="17"/>
  <c r="F2" i="21"/>
  <c r="F2" i="18"/>
  <c r="F2" i="1" l="1"/>
  <c r="F1" i="1"/>
</calcChain>
</file>

<file path=xl/sharedStrings.xml><?xml version="1.0" encoding="utf-8"?>
<sst xmlns="http://schemas.openxmlformats.org/spreadsheetml/2006/main" count="874" uniqueCount="69">
  <si>
    <t xml:space="preserve">Total meetings Aug_Sept: </t>
  </si>
  <si>
    <t>Club Monthly Attendence</t>
  </si>
  <si>
    <t>First Semester Info</t>
  </si>
  <si>
    <t>Hands-on-Activity. Please place the number of Hands-on-Activities completed under the correct theme. Please explain other in club meeting description.</t>
  </si>
  <si>
    <t>Guest Speaker Theme. Please place the number of Guest Speakers under the correct theme they addressed. Please explain other in club meeting description.</t>
  </si>
  <si>
    <t>Guest Speaker Role (Just place a 1 under their role)</t>
  </si>
  <si>
    <t>Field Trips. Please place the number of Field Trips completed under the correct theme. Please explain other in club meeting description.</t>
  </si>
  <si>
    <t>CRA Present, If yes please put a 1.</t>
  </si>
  <si>
    <t>FSC Present, If yes please put a 1.</t>
  </si>
  <si>
    <t>Total minutes for Aug_Sept:</t>
  </si>
  <si>
    <t>Club Semester Attendence</t>
  </si>
  <si>
    <t>Total hours for Aug_Sept:</t>
  </si>
  <si>
    <t>Total meetings first semester:</t>
  </si>
  <si>
    <t>Science</t>
  </si>
  <si>
    <t>Technology</t>
  </si>
  <si>
    <t>Enginerring</t>
  </si>
  <si>
    <t>Math</t>
  </si>
  <si>
    <t>Health Science</t>
  </si>
  <si>
    <t>Other</t>
  </si>
  <si>
    <t>Community Member</t>
  </si>
  <si>
    <t>School Community</t>
  </si>
  <si>
    <t>HSTA Alumni</t>
  </si>
  <si>
    <t>Total minutes first semester:</t>
  </si>
  <si>
    <t>Total hours first semester:</t>
  </si>
  <si>
    <t>Total Number of students:</t>
  </si>
  <si>
    <t>*Make up time only counts towards indiviudal student time</t>
  </si>
  <si>
    <t>Total Minutes</t>
  </si>
  <si>
    <t>Make Up</t>
  </si>
  <si>
    <t>Monthly Percentage</t>
  </si>
  <si>
    <t>Semester Percentage</t>
  </si>
  <si>
    <t xml:space="preserve">           Last Name                                 First Name                  </t>
  </si>
  <si>
    <t>Grade Level</t>
  </si>
  <si>
    <t>Date</t>
  </si>
  <si>
    <t>Total meeting minutes attended</t>
  </si>
  <si>
    <t>Total meeting minutes possible</t>
  </si>
  <si>
    <t xml:space="preserve"> Attendance rate per meeting</t>
  </si>
  <si>
    <t>Club meeting Date</t>
  </si>
  <si>
    <t>Short Description of Meeting - Please include a short decription of any activities/guest.</t>
  </si>
  <si>
    <t xml:space="preserve">Total meetings Oct: </t>
  </si>
  <si>
    <t>Total minutes for Oct:</t>
  </si>
  <si>
    <t>Total hours for Oct:</t>
  </si>
  <si>
    <t xml:space="preserve">Total meetings Nov: </t>
  </si>
  <si>
    <t>Total minutes for Nov:</t>
  </si>
  <si>
    <t>Total hours for Nov:</t>
  </si>
  <si>
    <t xml:space="preserve">Total meetings Dec_Jan: </t>
  </si>
  <si>
    <t>Total minutes for Dec_Jant:</t>
  </si>
  <si>
    <t>Total hours for Dec_Jan:</t>
  </si>
  <si>
    <t>Total meetings Jan:</t>
  </si>
  <si>
    <t>Second Semester Info</t>
  </si>
  <si>
    <t>Total minutes for Jan:</t>
  </si>
  <si>
    <t>Total hours for Jan:</t>
  </si>
  <si>
    <t>Total meetings second semester:</t>
  </si>
  <si>
    <t>Total minutes second semester:</t>
  </si>
  <si>
    <t>Total hours second semester:</t>
  </si>
  <si>
    <t xml:space="preserve">Total meetings Feb: </t>
  </si>
  <si>
    <t>Total minutes for Feb:</t>
  </si>
  <si>
    <t>Total hours for Feb:</t>
  </si>
  <si>
    <t xml:space="preserve">Total meetings March: </t>
  </si>
  <si>
    <t>Total minutes for March:</t>
  </si>
  <si>
    <t>Total hours for March:</t>
  </si>
  <si>
    <t>Total meetings April:</t>
  </si>
  <si>
    <t>Total minutes for April:</t>
  </si>
  <si>
    <t>Total hours for April:</t>
  </si>
  <si>
    <t>Total meetings May:</t>
  </si>
  <si>
    <t>Total minutes for May:</t>
  </si>
  <si>
    <t>Total hours for May:</t>
  </si>
  <si>
    <t>\</t>
  </si>
  <si>
    <t xml:space="preserve">           Last Name                      First Name                  </t>
  </si>
  <si>
    <t>Extension Agent Present, If yes please put 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</si>
</sst>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</cellStyleXfs>
  <cellXfs count="307">
    <xf numFmtId="0" fontId="0" fillId="0" borderId="0" xfId="0"/>
    <xf numFmtId="14" fontId="4" fillId="5" borderId="1" xfId="3" applyNumberFormat="1" applyFont="1" applyFill="1" applyBorder="1" applyAlignment="1" applyProtection="1">
      <alignment horizontal="center"/>
      <protection locked="0"/>
    </xf>
    <xf numFmtId="14" fontId="4" fillId="5" borderId="5" xfId="3" applyNumberFormat="1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  <protection locked="0"/>
    </xf>
    <xf numFmtId="14" fontId="4" fillId="7" borderId="1" xfId="3" applyNumberFormat="1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5" borderId="11" xfId="3" applyFont="1" applyFill="1" applyBorder="1" applyProtection="1">
      <protection locked="0"/>
    </xf>
    <xf numFmtId="0" fontId="1" fillId="5" borderId="1" xfId="3" applyFont="1" applyFill="1" applyBorder="1" applyProtection="1">
      <protection locked="0"/>
    </xf>
    <xf numFmtId="0" fontId="1" fillId="5" borderId="12" xfId="3" applyFont="1" applyFill="1" applyBorder="1" applyProtection="1">
      <protection locked="0"/>
    </xf>
    <xf numFmtId="0" fontId="1" fillId="0" borderId="0" xfId="0" applyFont="1" applyProtection="1">
      <protection locked="0"/>
    </xf>
    <xf numFmtId="0" fontId="7" fillId="10" borderId="4" xfId="2" applyFont="1" applyFill="1" applyBorder="1" applyProtection="1"/>
    <xf numFmtId="0" fontId="1" fillId="10" borderId="20" xfId="0" applyFont="1" applyFill="1" applyBorder="1" applyProtection="1"/>
    <xf numFmtId="0" fontId="1" fillId="5" borderId="0" xfId="0" applyFont="1" applyFill="1" applyProtection="1"/>
    <xf numFmtId="9" fontId="1" fillId="8" borderId="1" xfId="1" applyFont="1" applyFill="1" applyBorder="1" applyProtection="1"/>
    <xf numFmtId="0" fontId="1" fillId="0" borderId="0" xfId="0" applyFont="1" applyProtection="1"/>
    <xf numFmtId="0" fontId="0" fillId="10" borderId="4" xfId="0" applyFont="1" applyFill="1" applyBorder="1" applyAlignment="1" applyProtection="1"/>
    <xf numFmtId="0" fontId="1" fillId="10" borderId="4" xfId="0" applyFont="1" applyFill="1" applyBorder="1" applyAlignment="1" applyProtection="1"/>
    <xf numFmtId="0" fontId="1" fillId="5" borderId="0" xfId="0" applyFont="1" applyFill="1" applyBorder="1" applyProtection="1"/>
    <xf numFmtId="0" fontId="1" fillId="10" borderId="19" xfId="0" applyFont="1" applyFill="1" applyBorder="1" applyAlignment="1" applyProtection="1"/>
    <xf numFmtId="0" fontId="1" fillId="5" borderId="0" xfId="0" applyFont="1" applyFill="1" applyBorder="1" applyAlignment="1" applyProtection="1">
      <alignment horizontal="center"/>
    </xf>
    <xf numFmtId="9" fontId="1" fillId="5" borderId="0" xfId="1" applyFont="1" applyFill="1" applyBorder="1" applyProtection="1"/>
    <xf numFmtId="0" fontId="9" fillId="9" borderId="39" xfId="0" applyFont="1" applyFill="1" applyBorder="1" applyAlignment="1" applyProtection="1">
      <alignment horizontal="center"/>
    </xf>
    <xf numFmtId="0" fontId="9" fillId="9" borderId="39" xfId="1" applyNumberFormat="1" applyFont="1" applyFill="1" applyBorder="1" applyAlignment="1" applyProtection="1">
      <alignment horizontal="center"/>
    </xf>
    <xf numFmtId="0" fontId="9" fillId="9" borderId="38" xfId="0" applyFont="1" applyFill="1" applyBorder="1" applyAlignment="1" applyProtection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1" fillId="10" borderId="18" xfId="0" applyFont="1" applyFill="1" applyBorder="1" applyAlignment="1" applyProtection="1"/>
    <xf numFmtId="0" fontId="7" fillId="10" borderId="4" xfId="4" applyFont="1" applyFill="1" applyBorder="1" applyProtection="1"/>
    <xf numFmtId="0" fontId="6" fillId="5" borderId="8" xfId="3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9" fontId="1" fillId="0" borderId="1" xfId="1" applyFont="1" applyBorder="1" applyProtection="1"/>
    <xf numFmtId="0" fontId="1" fillId="5" borderId="1" xfId="3" applyFont="1" applyFill="1" applyBorder="1" applyProtection="1"/>
    <xf numFmtId="0" fontId="1" fillId="5" borderId="5" xfId="3" applyFont="1" applyFill="1" applyBorder="1" applyProtection="1"/>
    <xf numFmtId="0" fontId="1" fillId="6" borderId="11" xfId="0" applyFont="1" applyFill="1" applyBorder="1" applyProtection="1"/>
    <xf numFmtId="0" fontId="1" fillId="6" borderId="1" xfId="0" applyFont="1" applyFill="1" applyBorder="1" applyProtection="1"/>
    <xf numFmtId="0" fontId="1" fillId="6" borderId="12" xfId="0" applyFont="1" applyFill="1" applyBorder="1" applyProtection="1"/>
    <xf numFmtId="0" fontId="1" fillId="0" borderId="0" xfId="1" applyNumberFormat="1" applyFont="1" applyProtection="1"/>
    <xf numFmtId="0" fontId="1" fillId="6" borderId="11" xfId="3" applyFont="1" applyFill="1" applyBorder="1" applyProtection="1"/>
    <xf numFmtId="0" fontId="1" fillId="6" borderId="1" xfId="3" applyFont="1" applyFill="1" applyBorder="1" applyProtection="1"/>
    <xf numFmtId="0" fontId="1" fillId="6" borderId="12" xfId="3" applyFont="1" applyFill="1" applyBorder="1" applyProtection="1"/>
    <xf numFmtId="9" fontId="1" fillId="5" borderId="1" xfId="1" applyFont="1" applyFill="1" applyBorder="1" applyProtection="1"/>
    <xf numFmtId="9" fontId="1" fillId="5" borderId="5" xfId="1" applyFont="1" applyFill="1" applyBorder="1" applyProtection="1"/>
    <xf numFmtId="9" fontId="1" fillId="6" borderId="13" xfId="1" applyFont="1" applyFill="1" applyBorder="1" applyProtection="1"/>
    <xf numFmtId="9" fontId="1" fillId="6" borderId="14" xfId="1" applyFont="1" applyFill="1" applyBorder="1" applyProtection="1"/>
    <xf numFmtId="9" fontId="1" fillId="6" borderId="15" xfId="1" applyFont="1" applyFill="1" applyBorder="1" applyProtection="1"/>
    <xf numFmtId="0" fontId="1" fillId="0" borderId="0" xfId="0" applyFont="1" applyBorder="1" applyProtection="1"/>
    <xf numFmtId="1" fontId="4" fillId="0" borderId="0" xfId="0" applyNumberFormat="1" applyFont="1" applyBorder="1" applyAlignment="1" applyProtection="1"/>
    <xf numFmtId="0" fontId="4" fillId="0" borderId="30" xfId="0" applyFont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30" xfId="1" applyNumberFormat="1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1" fillId="10" borderId="17" xfId="0" applyFont="1" applyFill="1" applyBorder="1" applyAlignment="1" applyProtection="1"/>
    <xf numFmtId="0" fontId="9" fillId="0" borderId="8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/>
    <xf numFmtId="0" fontId="1" fillId="10" borderId="20" xfId="0" applyFont="1" applyFill="1" applyBorder="1" applyAlignment="1" applyProtection="1"/>
    <xf numFmtId="0" fontId="0" fillId="0" borderId="1" xfId="0" applyBorder="1" applyProtection="1"/>
    <xf numFmtId="0" fontId="1" fillId="5" borderId="5" xfId="0" applyFont="1" applyFill="1" applyBorder="1" applyProtection="1"/>
    <xf numFmtId="9" fontId="1" fillId="8" borderId="5" xfId="1" applyFont="1" applyFill="1" applyBorder="1" applyProtection="1"/>
    <xf numFmtId="0" fontId="7" fillId="10" borderId="46" xfId="4" applyFont="1" applyFill="1" applyBorder="1" applyProtection="1"/>
    <xf numFmtId="9" fontId="0" fillId="5" borderId="0" xfId="1" applyFont="1" applyFill="1" applyBorder="1" applyProtection="1"/>
    <xf numFmtId="0" fontId="1" fillId="11" borderId="7" xfId="0" applyFont="1" applyFill="1" applyBorder="1" applyAlignment="1" applyProtection="1">
      <alignment horizontal="left"/>
      <protection locked="0"/>
    </xf>
    <xf numFmtId="0" fontId="1" fillId="11" borderId="6" xfId="0" applyFont="1" applyFill="1" applyBorder="1" applyAlignment="1" applyProtection="1">
      <alignment horizontal="left"/>
      <protection locked="0"/>
    </xf>
    <xf numFmtId="0" fontId="13" fillId="5" borderId="7" xfId="0" applyFont="1" applyFill="1" applyBorder="1" applyAlignment="1" applyProtection="1">
      <alignment horizontal="left"/>
      <protection locked="0"/>
    </xf>
    <xf numFmtId="0" fontId="0" fillId="11" borderId="7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center" vertical="center" wrapText="1"/>
    </xf>
    <xf numFmtId="1" fontId="11" fillId="9" borderId="42" xfId="0" applyNumberFormat="1" applyFont="1" applyFill="1" applyBorder="1" applyAlignment="1" applyProtection="1">
      <alignment horizontal="center" wrapText="1"/>
    </xf>
    <xf numFmtId="1" fontId="11" fillId="9" borderId="43" xfId="0" applyNumberFormat="1" applyFont="1" applyFill="1" applyBorder="1" applyAlignment="1" applyProtection="1">
      <alignment horizontal="center" wrapText="1"/>
    </xf>
    <xf numFmtId="1" fontId="11" fillId="9" borderId="44" xfId="0" applyNumberFormat="1" applyFont="1" applyFill="1" applyBorder="1" applyAlignment="1" applyProtection="1">
      <alignment horizontal="center" wrapText="1"/>
    </xf>
    <xf numFmtId="1" fontId="11" fillId="9" borderId="16" xfId="0" applyNumberFormat="1" applyFont="1" applyFill="1" applyBorder="1" applyAlignment="1" applyProtection="1">
      <alignment horizontal="center" wrapText="1"/>
    </xf>
    <xf numFmtId="1" fontId="11" fillId="9" borderId="0" xfId="0" applyNumberFormat="1" applyFont="1" applyFill="1" applyBorder="1" applyAlignment="1" applyProtection="1">
      <alignment horizontal="center" wrapText="1"/>
    </xf>
    <xf numFmtId="1" fontId="11" fillId="9" borderId="10" xfId="0" applyNumberFormat="1" applyFont="1" applyFill="1" applyBorder="1" applyAlignment="1" applyProtection="1">
      <alignment horizontal="center" wrapText="1"/>
    </xf>
    <xf numFmtId="1" fontId="11" fillId="9" borderId="41" xfId="0" applyNumberFormat="1" applyFont="1" applyFill="1" applyBorder="1" applyAlignment="1" applyProtection="1">
      <alignment horizontal="center" wrapText="1"/>
    </xf>
    <xf numFmtId="1" fontId="11" fillId="9" borderId="45" xfId="0" applyNumberFormat="1" applyFont="1" applyFill="1" applyBorder="1" applyAlignment="1" applyProtection="1">
      <alignment horizontal="center" wrapText="1"/>
    </xf>
    <xf numFmtId="1" fontId="11" fillId="9" borderId="8" xfId="0" applyNumberFormat="1" applyFont="1" applyFill="1" applyBorder="1" applyAlignment="1" applyProtection="1">
      <alignment horizontal="center" wrapText="1"/>
    </xf>
    <xf numFmtId="0" fontId="11" fillId="9" borderId="42" xfId="0" applyFont="1" applyFill="1" applyBorder="1" applyAlignment="1" applyProtection="1">
      <alignment horizontal="center" vertical="center"/>
    </xf>
    <xf numFmtId="0" fontId="11" fillId="9" borderId="43" xfId="0" applyFont="1" applyFill="1" applyBorder="1" applyAlignment="1" applyProtection="1">
      <alignment horizontal="center" vertical="center"/>
    </xf>
    <xf numFmtId="0" fontId="11" fillId="9" borderId="44" xfId="0" applyFont="1" applyFill="1" applyBorder="1" applyAlignment="1" applyProtection="1">
      <alignment horizontal="center" vertical="center"/>
    </xf>
    <xf numFmtId="0" fontId="11" fillId="9" borderId="16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41" xfId="0" applyFont="1" applyFill="1" applyBorder="1" applyAlignment="1" applyProtection="1">
      <alignment horizontal="center" vertical="center"/>
    </xf>
    <xf numFmtId="0" fontId="11" fillId="9" borderId="45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wrapText="1"/>
    </xf>
    <xf numFmtId="1" fontId="10" fillId="9" borderId="42" xfId="0" applyNumberFormat="1" applyFont="1" applyFill="1" applyBorder="1" applyAlignment="1" applyProtection="1">
      <alignment horizontal="center" wrapText="1"/>
    </xf>
    <xf numFmtId="1" fontId="10" fillId="9" borderId="43" xfId="0" applyNumberFormat="1" applyFont="1" applyFill="1" applyBorder="1" applyAlignment="1" applyProtection="1">
      <alignment horizontal="center" wrapText="1"/>
    </xf>
    <xf numFmtId="1" fontId="10" fillId="9" borderId="44" xfId="0" applyNumberFormat="1" applyFont="1" applyFill="1" applyBorder="1" applyAlignment="1" applyProtection="1">
      <alignment horizontal="center" wrapText="1"/>
    </xf>
    <xf numFmtId="1" fontId="10" fillId="9" borderId="16" xfId="0" applyNumberFormat="1" applyFont="1" applyFill="1" applyBorder="1" applyAlignment="1" applyProtection="1">
      <alignment horizontal="center" wrapText="1"/>
    </xf>
    <xf numFmtId="1" fontId="10" fillId="9" borderId="0" xfId="0" applyNumberFormat="1" applyFont="1" applyFill="1" applyBorder="1" applyAlignment="1" applyProtection="1">
      <alignment horizontal="center" wrapText="1"/>
    </xf>
    <xf numFmtId="1" fontId="10" fillId="9" borderId="10" xfId="0" applyNumberFormat="1" applyFont="1" applyFill="1" applyBorder="1" applyAlignment="1" applyProtection="1">
      <alignment horizontal="center" wrapText="1"/>
    </xf>
    <xf numFmtId="1" fontId="10" fillId="9" borderId="41" xfId="0" applyNumberFormat="1" applyFont="1" applyFill="1" applyBorder="1" applyAlignment="1" applyProtection="1">
      <alignment horizontal="center" wrapText="1"/>
    </xf>
    <xf numFmtId="1" fontId="10" fillId="9" borderId="45" xfId="0" applyNumberFormat="1" applyFont="1" applyFill="1" applyBorder="1" applyAlignment="1" applyProtection="1">
      <alignment horizontal="center" wrapText="1"/>
    </xf>
    <xf numFmtId="1" fontId="10" fillId="9" borderId="8" xfId="0" applyNumberFormat="1" applyFont="1" applyFill="1" applyBorder="1" applyAlignment="1" applyProtection="1">
      <alignment horizontal="center" wrapText="1"/>
    </xf>
    <xf numFmtId="0" fontId="12" fillId="9" borderId="3" xfId="0" applyFont="1" applyFill="1" applyBorder="1" applyAlignment="1" applyProtection="1">
      <alignment horizontal="center" vertical="center" wrapText="1"/>
    </xf>
    <xf numFmtId="0" fontId="12" fillId="9" borderId="2" xfId="0" applyFont="1" applyFill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1" fillId="7" borderId="7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0" fillId="8" borderId="5" xfId="0" applyFont="1" applyFill="1" applyBorder="1" applyAlignment="1" applyProtection="1">
      <alignment horizontal="center"/>
    </xf>
    <xf numFmtId="0" fontId="1" fillId="8" borderId="7" xfId="0" applyFont="1" applyFill="1" applyBorder="1" applyAlignment="1" applyProtection="1">
      <alignment horizontal="center"/>
    </xf>
    <xf numFmtId="1" fontId="5" fillId="0" borderId="24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5" fillId="0" borderId="30" xfId="0" applyNumberFormat="1" applyFont="1" applyBorder="1" applyAlignment="1" applyProtection="1">
      <alignment horizontal="center" vertical="center" wrapText="1"/>
    </xf>
    <xf numFmtId="14" fontId="0" fillId="0" borderId="24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" fontId="8" fillId="0" borderId="24" xfId="0" applyNumberFormat="1" applyFont="1" applyBorder="1" applyAlignment="1" applyProtection="1">
      <alignment horizontal="center" wrapText="1"/>
    </xf>
    <xf numFmtId="1" fontId="8" fillId="0" borderId="36" xfId="0" applyNumberFormat="1" applyFont="1" applyBorder="1" applyAlignment="1" applyProtection="1">
      <alignment horizontal="center" wrapText="1"/>
    </xf>
    <xf numFmtId="1" fontId="8" fillId="0" borderId="1" xfId="0" applyNumberFormat="1" applyFont="1" applyBorder="1" applyAlignment="1" applyProtection="1">
      <alignment horizontal="center" wrapText="1"/>
    </xf>
    <xf numFmtId="1" fontId="8" fillId="0" borderId="5" xfId="0" applyNumberFormat="1" applyFont="1" applyBorder="1" applyAlignment="1" applyProtection="1">
      <alignment horizontal="center" wrapText="1"/>
    </xf>
    <xf numFmtId="0" fontId="1" fillId="5" borderId="5" xfId="0" applyFont="1" applyFill="1" applyBorder="1" applyAlignment="1" applyProtection="1">
      <alignment horizontal="right"/>
    </xf>
    <xf numFmtId="0" fontId="1" fillId="5" borderId="6" xfId="0" applyFont="1" applyFill="1" applyBorder="1" applyAlignment="1" applyProtection="1">
      <alignment horizontal="right"/>
    </xf>
    <xf numFmtId="0" fontId="1" fillId="5" borderId="5" xfId="3" applyFont="1" applyFill="1" applyBorder="1" applyAlignment="1" applyProtection="1">
      <alignment horizontal="right"/>
    </xf>
    <xf numFmtId="0" fontId="1" fillId="5" borderId="6" xfId="3" applyFont="1" applyFill="1" applyBorder="1" applyAlignment="1" applyProtection="1">
      <alignment horizontal="right"/>
    </xf>
    <xf numFmtId="0" fontId="1" fillId="6" borderId="9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4" fontId="0" fillId="0" borderId="23" xfId="0" applyNumberFormat="1" applyFont="1" applyBorder="1" applyAlignment="1" applyProtection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 vertical="center"/>
    </xf>
    <xf numFmtId="1" fontId="5" fillId="0" borderId="29" xfId="0" applyNumberFormat="1" applyFont="1" applyBorder="1" applyAlignment="1" applyProtection="1">
      <alignment horizontal="center" vertical="center"/>
    </xf>
    <xf numFmtId="14" fontId="0" fillId="0" borderId="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9" borderId="9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1" fillId="9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4" fillId="5" borderId="22" xfId="3" applyFont="1" applyFill="1" applyBorder="1" applyAlignment="1" applyProtection="1">
      <alignment horizontal="left"/>
    </xf>
    <xf numFmtId="0" fontId="4" fillId="5" borderId="21" xfId="3" applyFont="1" applyFill="1" applyBorder="1" applyAlignment="1" applyProtection="1">
      <alignment horizontal="left"/>
    </xf>
    <xf numFmtId="14" fontId="1" fillId="0" borderId="27" xfId="0" applyNumberFormat="1" applyFont="1" applyBorder="1" applyAlignment="1" applyProtection="1">
      <alignment horizontal="center" vertical="center"/>
    </xf>
    <xf numFmtId="14" fontId="1" fillId="0" borderId="29" xfId="0" applyNumberFormat="1" applyFont="1" applyBorder="1" applyAlignment="1" applyProtection="1">
      <alignment horizontal="center" vertical="center"/>
    </xf>
    <xf numFmtId="14" fontId="1" fillId="0" borderId="24" xfId="0" applyNumberFormat="1" applyFont="1" applyBorder="1" applyAlignment="1" applyProtection="1">
      <alignment horizontal="left" vertical="center"/>
      <protection locked="0"/>
    </xf>
    <xf numFmtId="14" fontId="1" fillId="0" borderId="23" xfId="0" applyNumberFormat="1" applyFont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14" fontId="1" fillId="0" borderId="30" xfId="0" applyNumberFormat="1" applyFont="1" applyBorder="1" applyAlignment="1" applyProtection="1">
      <alignment horizontal="left" vertical="center"/>
      <protection locked="0"/>
    </xf>
    <xf numFmtId="0" fontId="9" fillId="10" borderId="40" xfId="4" applyFont="1" applyFill="1" applyBorder="1" applyAlignment="1" applyProtection="1">
      <alignment horizontal="right"/>
    </xf>
    <xf numFmtId="0" fontId="9" fillId="10" borderId="18" xfId="4" applyFont="1" applyFill="1" applyBorder="1" applyAlignment="1" applyProtection="1">
      <alignment horizontal="right"/>
    </xf>
    <xf numFmtId="0" fontId="9" fillId="10" borderId="19" xfId="4" applyFont="1" applyFill="1" applyBorder="1" applyAlignment="1" applyProtection="1">
      <alignment horizontal="right"/>
    </xf>
    <xf numFmtId="0" fontId="4" fillId="0" borderId="33" xfId="0" applyFont="1" applyBorder="1" applyAlignment="1" applyProtection="1">
      <alignment horizontal="right"/>
    </xf>
    <xf numFmtId="0" fontId="4" fillId="0" borderId="34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0" fontId="9" fillId="9" borderId="38" xfId="0" applyFont="1" applyFill="1" applyBorder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 wrapText="1"/>
    </xf>
    <xf numFmtId="0" fontId="9" fillId="9" borderId="41" xfId="0" applyFont="1" applyFill="1" applyBorder="1" applyAlignment="1" applyProtection="1">
      <alignment horizontal="center" vertical="center" wrapText="1"/>
    </xf>
    <xf numFmtId="14" fontId="1" fillId="0" borderId="49" xfId="0" applyNumberFormat="1" applyFont="1" applyBorder="1" applyAlignment="1" applyProtection="1">
      <alignment horizontal="center" vertical="center"/>
    </xf>
    <xf numFmtId="14" fontId="1" fillId="0" borderId="47" xfId="0" applyNumberFormat="1" applyFont="1" applyBorder="1" applyAlignment="1" applyProtection="1">
      <alignment horizontal="center" vertical="center"/>
    </xf>
    <xf numFmtId="14" fontId="1" fillId="0" borderId="22" xfId="0" applyNumberFormat="1" applyFont="1" applyBorder="1" applyAlignment="1" applyProtection="1">
      <alignment horizontal="center" vertical="center"/>
    </xf>
    <xf numFmtId="14" fontId="0" fillId="0" borderId="49" xfId="0" applyNumberFormat="1" applyFont="1" applyBorder="1" applyAlignment="1" applyProtection="1">
      <alignment horizontal="center" vertical="center"/>
    </xf>
    <xf numFmtId="14" fontId="0" fillId="0" borderId="47" xfId="0" applyNumberFormat="1" applyFont="1" applyBorder="1" applyAlignment="1" applyProtection="1">
      <alignment horizontal="center" vertical="center"/>
    </xf>
    <xf numFmtId="14" fontId="0" fillId="0" borderId="22" xfId="0" applyNumberFormat="1" applyFont="1" applyBorder="1" applyAlignment="1" applyProtection="1">
      <alignment horizontal="center" vertical="center"/>
    </xf>
    <xf numFmtId="0" fontId="11" fillId="9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15" fillId="10" borderId="20" xfId="0" applyFont="1" applyFill="1" applyBorder="1" applyProtection="1"/>
    <xf numFmtId="0" fontId="15" fillId="5" borderId="0" xfId="0" applyFont="1" applyFill="1" applyProtection="1"/>
    <xf numFmtId="0" fontId="15" fillId="8" borderId="1" xfId="0" applyFont="1" applyFill="1" applyBorder="1" applyAlignment="1" applyProtection="1">
      <alignment horizontal="center"/>
    </xf>
    <xf numFmtId="9" fontId="15" fillId="8" borderId="1" xfId="1" applyFont="1" applyFill="1" applyBorder="1" applyProtection="1"/>
    <xf numFmtId="0" fontId="15" fillId="9" borderId="3" xfId="0" applyFont="1" applyFill="1" applyBorder="1" applyAlignment="1" applyProtection="1">
      <alignment horizontal="center" vertical="center" wrapText="1"/>
    </xf>
    <xf numFmtId="1" fontId="16" fillId="9" borderId="42" xfId="0" applyNumberFormat="1" applyFont="1" applyFill="1" applyBorder="1" applyAlignment="1" applyProtection="1">
      <alignment horizontal="center" wrapText="1"/>
    </xf>
    <xf numFmtId="1" fontId="16" fillId="9" borderId="43" xfId="0" applyNumberFormat="1" applyFont="1" applyFill="1" applyBorder="1" applyAlignment="1" applyProtection="1">
      <alignment horizontal="center" wrapText="1"/>
    </xf>
    <xf numFmtId="1" fontId="16" fillId="9" borderId="44" xfId="0" applyNumberFormat="1" applyFont="1" applyFill="1" applyBorder="1" applyAlignment="1" applyProtection="1">
      <alignment horizontal="center" wrapText="1"/>
    </xf>
    <xf numFmtId="0" fontId="16" fillId="9" borderId="42" xfId="0" applyFont="1" applyFill="1" applyBorder="1" applyAlignment="1" applyProtection="1">
      <alignment horizontal="center" vertical="center"/>
    </xf>
    <xf numFmtId="0" fontId="16" fillId="9" borderId="43" xfId="0" applyFont="1" applyFill="1" applyBorder="1" applyAlignment="1" applyProtection="1">
      <alignment horizontal="center" vertical="center"/>
    </xf>
    <xf numFmtId="0" fontId="16" fillId="9" borderId="44" xfId="0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 wrapText="1"/>
    </xf>
    <xf numFmtId="0" fontId="16" fillId="9" borderId="9" xfId="0" applyFont="1" applyFill="1" applyBorder="1" applyAlignment="1" applyProtection="1">
      <alignment horizontal="center" vertical="center" wrapText="1"/>
    </xf>
    <xf numFmtId="0" fontId="16" fillId="5" borderId="9" xfId="0" applyFont="1" applyFill="1" applyBorder="1" applyAlignment="1" applyProtection="1">
      <alignment vertical="center" wrapText="1"/>
    </xf>
    <xf numFmtId="0" fontId="15" fillId="0" borderId="0" xfId="0" applyFont="1" applyProtection="1"/>
    <xf numFmtId="0" fontId="15" fillId="10" borderId="4" xfId="0" applyFont="1" applyFill="1" applyBorder="1" applyAlignment="1" applyProtection="1"/>
    <xf numFmtId="0" fontId="15" fillId="5" borderId="0" xfId="0" applyFont="1" applyFill="1" applyBorder="1" applyProtection="1"/>
    <xf numFmtId="0" fontId="15" fillId="8" borderId="5" xfId="0" applyFont="1" applyFill="1" applyBorder="1" applyAlignment="1" applyProtection="1">
      <alignment horizontal="center"/>
    </xf>
    <xf numFmtId="0" fontId="15" fillId="8" borderId="7" xfId="0" applyFont="1" applyFill="1" applyBorder="1" applyAlignment="1" applyProtection="1">
      <alignment horizontal="center"/>
    </xf>
    <xf numFmtId="1" fontId="16" fillId="9" borderId="16" xfId="0" applyNumberFormat="1" applyFont="1" applyFill="1" applyBorder="1" applyAlignment="1" applyProtection="1">
      <alignment horizontal="center" wrapText="1"/>
    </xf>
    <xf numFmtId="1" fontId="16" fillId="9" borderId="0" xfId="0" applyNumberFormat="1" applyFont="1" applyFill="1" applyBorder="1" applyAlignment="1" applyProtection="1">
      <alignment horizontal="center" wrapText="1"/>
    </xf>
    <xf numFmtId="1" fontId="16" fillId="9" borderId="10" xfId="0" applyNumberFormat="1" applyFont="1" applyFill="1" applyBorder="1" applyAlignment="1" applyProtection="1">
      <alignment horizontal="center" wrapText="1"/>
    </xf>
    <xf numFmtId="0" fontId="16" fillId="9" borderId="16" xfId="0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 applyProtection="1">
      <alignment horizontal="center" vertical="center"/>
    </xf>
    <xf numFmtId="0" fontId="16" fillId="9" borderId="10" xfId="0" applyFont="1" applyFill="1" applyBorder="1" applyAlignment="1" applyProtection="1">
      <alignment horizontal="center" vertical="center"/>
    </xf>
    <xf numFmtId="0" fontId="16" fillId="9" borderId="10" xfId="0" applyFont="1" applyFill="1" applyBorder="1" applyAlignment="1" applyProtection="1">
      <alignment horizontal="center" vertical="center" wrapText="1"/>
    </xf>
    <xf numFmtId="0" fontId="16" fillId="5" borderId="10" xfId="0" applyFont="1" applyFill="1" applyBorder="1" applyAlignment="1" applyProtection="1">
      <alignment vertical="center" wrapText="1"/>
    </xf>
    <xf numFmtId="0" fontId="15" fillId="10" borderId="19" xfId="0" applyFont="1" applyFill="1" applyBorder="1" applyAlignment="1" applyProtection="1"/>
    <xf numFmtId="0" fontId="15" fillId="5" borderId="0" xfId="0" applyFont="1" applyFill="1" applyBorder="1" applyAlignment="1" applyProtection="1">
      <alignment horizontal="center"/>
    </xf>
    <xf numFmtId="9" fontId="15" fillId="5" borderId="0" xfId="1" applyFont="1" applyFill="1" applyBorder="1" applyProtection="1"/>
    <xf numFmtId="1" fontId="16" fillId="9" borderId="41" xfId="0" applyNumberFormat="1" applyFont="1" applyFill="1" applyBorder="1" applyAlignment="1" applyProtection="1">
      <alignment horizontal="center" wrapText="1"/>
    </xf>
    <xf numFmtId="1" fontId="16" fillId="9" borderId="45" xfId="0" applyNumberFormat="1" applyFont="1" applyFill="1" applyBorder="1" applyAlignment="1" applyProtection="1">
      <alignment horizontal="center" wrapText="1"/>
    </xf>
    <xf numFmtId="1" fontId="16" fillId="9" borderId="8" xfId="0" applyNumberFormat="1" applyFont="1" applyFill="1" applyBorder="1" applyAlignment="1" applyProtection="1">
      <alignment horizontal="center" wrapText="1"/>
    </xf>
    <xf numFmtId="0" fontId="16" fillId="9" borderId="41" xfId="0" applyFont="1" applyFill="1" applyBorder="1" applyAlignment="1" applyProtection="1">
      <alignment horizontal="center" vertical="center"/>
    </xf>
    <xf numFmtId="0" fontId="16" fillId="9" borderId="45" xfId="0" applyFont="1" applyFill="1" applyBorder="1" applyAlignment="1" applyProtection="1">
      <alignment horizontal="center" vertical="center"/>
    </xf>
    <xf numFmtId="0" fontId="16" fillId="9" borderId="8" xfId="0" applyFont="1" applyFill="1" applyBorder="1" applyAlignment="1" applyProtection="1">
      <alignment horizontal="center" vertical="center"/>
    </xf>
    <xf numFmtId="0" fontId="16" fillId="9" borderId="39" xfId="0" applyFont="1" applyFill="1" applyBorder="1" applyAlignment="1" applyProtection="1">
      <alignment horizontal="center"/>
    </xf>
    <xf numFmtId="0" fontId="16" fillId="9" borderId="39" xfId="1" applyNumberFormat="1" applyFont="1" applyFill="1" applyBorder="1" applyAlignment="1" applyProtection="1">
      <alignment horizontal="center"/>
    </xf>
    <xf numFmtId="0" fontId="16" fillId="9" borderId="38" xfId="0" applyFont="1" applyFill="1" applyBorder="1" applyAlignment="1" applyProtection="1">
      <alignment horizontal="center"/>
    </xf>
    <xf numFmtId="0" fontId="16" fillId="9" borderId="8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vertical="center" wrapText="1"/>
    </xf>
    <xf numFmtId="0" fontId="15" fillId="9" borderId="2" xfId="0" applyFont="1" applyFill="1" applyBorder="1" applyAlignment="1" applyProtection="1">
      <alignment horizontal="center" vertical="center" wrapText="1"/>
    </xf>
    <xf numFmtId="0" fontId="14" fillId="9" borderId="1" xfId="0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/>
    <xf numFmtId="0" fontId="15" fillId="10" borderId="20" xfId="0" applyFont="1" applyFill="1" applyBorder="1" applyAlignment="1" applyProtection="1"/>
    <xf numFmtId="0" fontId="15" fillId="10" borderId="43" xfId="0" applyFont="1" applyFill="1" applyBorder="1" applyAlignment="1" applyProtection="1"/>
    <xf numFmtId="0" fontId="16" fillId="10" borderId="48" xfId="4" applyFont="1" applyFill="1" applyBorder="1" applyAlignment="1" applyProtection="1">
      <alignment horizontal="right"/>
    </xf>
    <xf numFmtId="0" fontId="16" fillId="10" borderId="43" xfId="4" applyFont="1" applyFill="1" applyBorder="1" applyAlignment="1" applyProtection="1">
      <alignment horizontal="right"/>
    </xf>
    <xf numFmtId="0" fontId="16" fillId="10" borderId="17" xfId="4" applyFont="1" applyFill="1" applyBorder="1" applyAlignment="1" applyProtection="1">
      <alignment horizontal="right"/>
    </xf>
    <xf numFmtId="0" fontId="14" fillId="10" borderId="20" xfId="4" applyFont="1" applyFill="1" applyBorder="1" applyProtection="1">
      <protection locked="0"/>
    </xf>
    <xf numFmtId="0" fontId="15" fillId="7" borderId="5" xfId="0" applyFont="1" applyFill="1" applyBorder="1" applyAlignment="1" applyProtection="1">
      <alignment horizontal="center"/>
    </xf>
    <xf numFmtId="0" fontId="15" fillId="7" borderId="6" xfId="0" applyFont="1" applyFill="1" applyBorder="1" applyAlignment="1" applyProtection="1">
      <alignment horizontal="center"/>
    </xf>
    <xf numFmtId="0" fontId="15" fillId="7" borderId="7" xfId="0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>
      <alignment horizontal="right"/>
      <protection locked="0"/>
    </xf>
    <xf numFmtId="0" fontId="15" fillId="11" borderId="7" xfId="0" applyFont="1" applyFill="1" applyBorder="1" applyAlignment="1" applyProtection="1">
      <alignment horizontal="left"/>
      <protection locked="0"/>
    </xf>
    <xf numFmtId="0" fontId="15" fillId="7" borderId="1" xfId="3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wrapText="1"/>
    </xf>
    <xf numFmtId="0" fontId="18" fillId="0" borderId="1" xfId="1" applyNumberFormat="1" applyFont="1" applyBorder="1" applyAlignment="1" applyProtection="1">
      <alignment horizontal="center" vertical="center" wrapText="1"/>
    </xf>
    <xf numFmtId="0" fontId="17" fillId="5" borderId="47" xfId="3" applyFont="1" applyFill="1" applyBorder="1" applyAlignment="1" applyProtection="1">
      <alignment horizontal="left"/>
      <protection locked="0"/>
    </xf>
    <xf numFmtId="0" fontId="17" fillId="5" borderId="21" xfId="3" applyFont="1" applyFill="1" applyBorder="1" applyAlignment="1" applyProtection="1">
      <alignment horizontal="left"/>
      <protection locked="0"/>
    </xf>
    <xf numFmtId="0" fontId="19" fillId="5" borderId="8" xfId="3" applyFont="1" applyFill="1" applyBorder="1" applyAlignment="1" applyProtection="1">
      <alignment horizontal="center"/>
      <protection locked="0"/>
    </xf>
    <xf numFmtId="14" fontId="17" fillId="5" borderId="1" xfId="3" applyNumberFormat="1" applyFont="1" applyFill="1" applyBorder="1" applyAlignment="1" applyProtection="1">
      <alignment horizontal="center"/>
      <protection locked="0"/>
    </xf>
    <xf numFmtId="14" fontId="17" fillId="7" borderId="1" xfId="3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5" borderId="1" xfId="3" applyFont="1" applyFill="1" applyBorder="1" applyProtection="1">
      <protection locked="0"/>
    </xf>
    <xf numFmtId="0" fontId="15" fillId="5" borderId="1" xfId="0" applyFont="1" applyFill="1" applyBorder="1" applyProtection="1">
      <protection locked="0"/>
    </xf>
    <xf numFmtId="0" fontId="15" fillId="5" borderId="7" xfId="0" applyFont="1" applyFill="1" applyBorder="1" applyAlignment="1" applyProtection="1">
      <alignment horizontal="left"/>
      <protection locked="0"/>
    </xf>
    <xf numFmtId="9" fontId="15" fillId="0" borderId="1" xfId="1" applyFont="1" applyBorder="1" applyProtection="1"/>
    <xf numFmtId="9" fontId="15" fillId="0" borderId="5" xfId="0" applyNumberFormat="1" applyFont="1" applyBorder="1" applyAlignment="1" applyProtection="1">
      <alignment horizontal="center"/>
    </xf>
    <xf numFmtId="9" fontId="15" fillId="0" borderId="7" xfId="0" applyNumberFormat="1" applyFont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right"/>
    </xf>
    <xf numFmtId="0" fontId="15" fillId="5" borderId="6" xfId="0" applyFont="1" applyFill="1" applyBorder="1" applyAlignment="1" applyProtection="1">
      <alignment horizontal="right"/>
    </xf>
    <xf numFmtId="0" fontId="15" fillId="6" borderId="9" xfId="0" applyFont="1" applyFill="1" applyBorder="1" applyAlignment="1" applyProtection="1">
      <alignment horizontal="center"/>
    </xf>
    <xf numFmtId="0" fontId="15" fillId="5" borderId="1" xfId="0" applyFont="1" applyFill="1" applyBorder="1" applyProtection="1"/>
    <xf numFmtId="0" fontId="15" fillId="6" borderId="11" xfId="0" applyFont="1" applyFill="1" applyBorder="1" applyProtection="1"/>
    <xf numFmtId="0" fontId="15" fillId="6" borderId="1" xfId="0" applyFont="1" applyFill="1" applyBorder="1" applyProtection="1"/>
    <xf numFmtId="0" fontId="15" fillId="6" borderId="12" xfId="0" applyFont="1" applyFill="1" applyBorder="1" applyProtection="1"/>
    <xf numFmtId="0" fontId="15" fillId="0" borderId="0" xfId="1" applyNumberFormat="1" applyFont="1" applyProtection="1"/>
    <xf numFmtId="0" fontId="15" fillId="5" borderId="5" xfId="3" applyFont="1" applyFill="1" applyBorder="1" applyAlignment="1" applyProtection="1">
      <alignment horizontal="right"/>
    </xf>
    <xf numFmtId="0" fontId="15" fillId="5" borderId="6" xfId="3" applyFont="1" applyFill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/>
    </xf>
    <xf numFmtId="0" fontId="15" fillId="5" borderId="1" xfId="3" applyFont="1" applyFill="1" applyBorder="1" applyProtection="1"/>
    <xf numFmtId="0" fontId="15" fillId="5" borderId="5" xfId="3" applyFont="1" applyFill="1" applyBorder="1" applyProtection="1"/>
    <xf numFmtId="0" fontId="15" fillId="6" borderId="11" xfId="3" applyFont="1" applyFill="1" applyBorder="1" applyProtection="1"/>
    <xf numFmtId="0" fontId="15" fillId="6" borderId="1" xfId="3" applyFont="1" applyFill="1" applyBorder="1" applyProtection="1"/>
    <xf numFmtId="0" fontId="15" fillId="6" borderId="12" xfId="3" applyFont="1" applyFill="1" applyBorder="1" applyProtection="1"/>
    <xf numFmtId="0" fontId="15" fillId="6" borderId="8" xfId="0" applyFont="1" applyFill="1" applyBorder="1" applyAlignment="1" applyProtection="1">
      <alignment horizontal="center"/>
    </xf>
    <xf numFmtId="9" fontId="15" fillId="5" borderId="1" xfId="1" applyFont="1" applyFill="1" applyBorder="1" applyProtection="1"/>
    <xf numFmtId="9" fontId="15" fillId="5" borderId="5" xfId="1" applyFont="1" applyFill="1" applyBorder="1" applyProtection="1"/>
    <xf numFmtId="9" fontId="15" fillId="6" borderId="13" xfId="1" applyFont="1" applyFill="1" applyBorder="1" applyProtection="1"/>
    <xf numFmtId="9" fontId="15" fillId="6" borderId="14" xfId="1" applyFont="1" applyFill="1" applyBorder="1" applyProtection="1"/>
    <xf numFmtId="9" fontId="15" fillId="6" borderId="15" xfId="1" applyFont="1" applyFill="1" applyBorder="1" applyProtection="1"/>
    <xf numFmtId="0" fontId="15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1" fontId="17" fillId="0" borderId="0" xfId="0" applyNumberFormat="1" applyFont="1" applyBorder="1" applyAlignment="1" applyProtection="1"/>
    <xf numFmtId="1" fontId="17" fillId="0" borderId="23" xfId="0" applyNumberFormat="1" applyFont="1" applyBorder="1" applyAlignment="1" applyProtection="1">
      <alignment horizontal="center" vertical="center"/>
    </xf>
    <xf numFmtId="1" fontId="17" fillId="0" borderId="24" xfId="0" applyNumberFormat="1" applyFont="1" applyBorder="1" applyAlignment="1" applyProtection="1">
      <alignment horizontal="center" vertical="center" wrapText="1"/>
    </xf>
    <xf numFmtId="1" fontId="17" fillId="0" borderId="24" xfId="0" applyNumberFormat="1" applyFont="1" applyBorder="1" applyAlignment="1" applyProtection="1">
      <alignment horizontal="center" wrapText="1"/>
    </xf>
    <xf numFmtId="0" fontId="17" fillId="0" borderId="24" xfId="0" applyFont="1" applyBorder="1" applyAlignment="1" applyProtection="1">
      <alignment horizontal="center" vertical="center"/>
    </xf>
    <xf numFmtId="1" fontId="17" fillId="0" borderId="36" xfId="0" applyNumberFormat="1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vertical="center" wrapText="1"/>
    </xf>
    <xf numFmtId="1" fontId="17" fillId="0" borderId="27" xfId="0" applyNumberFormat="1" applyFont="1" applyBorder="1" applyAlignment="1" applyProtection="1">
      <alignment horizontal="center" vertical="center"/>
    </xf>
    <xf numFmtId="1" fontId="17" fillId="0" borderId="1" xfId="0" applyNumberFormat="1" applyFont="1" applyBorder="1" applyAlignment="1" applyProtection="1">
      <alignment horizontal="center" vertical="center" wrapText="1"/>
    </xf>
    <xf numFmtId="1" fontId="17" fillId="0" borderId="1" xfId="0" applyNumberFormat="1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vertical="center"/>
    </xf>
    <xf numFmtId="1" fontId="17" fillId="0" borderId="5" xfId="0" applyNumberFormat="1" applyFont="1" applyBorder="1" applyAlignment="1" applyProtection="1">
      <alignment horizontal="center" wrapText="1"/>
    </xf>
    <xf numFmtId="1" fontId="17" fillId="0" borderId="29" xfId="0" applyNumberFormat="1" applyFont="1" applyBorder="1" applyAlignment="1" applyProtection="1">
      <alignment horizontal="center" vertical="center"/>
    </xf>
    <xf numFmtId="1" fontId="17" fillId="0" borderId="30" xfId="0" applyNumberFormat="1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/>
    </xf>
    <xf numFmtId="0" fontId="17" fillId="0" borderId="30" xfId="0" applyFont="1" applyFill="1" applyBorder="1" applyAlignment="1" applyProtection="1">
      <alignment horizontal="center"/>
    </xf>
    <xf numFmtId="0" fontId="17" fillId="0" borderId="30" xfId="1" applyNumberFormat="1" applyFont="1" applyBorder="1" applyAlignment="1" applyProtection="1">
      <alignment horizontal="center"/>
    </xf>
    <xf numFmtId="0" fontId="17" fillId="0" borderId="32" xfId="0" applyFont="1" applyBorder="1" applyAlignment="1" applyProtection="1">
      <alignment horizontal="center"/>
    </xf>
    <xf numFmtId="0" fontId="15" fillId="0" borderId="0" xfId="0" applyFont="1" applyProtection="1">
      <protection locked="0"/>
    </xf>
    <xf numFmtId="14" fontId="15" fillId="0" borderId="23" xfId="0" applyNumberFormat="1" applyFont="1" applyBorder="1" applyAlignment="1" applyProtection="1">
      <alignment horizontal="center" vertical="center"/>
    </xf>
    <xf numFmtId="14" fontId="15" fillId="0" borderId="2" xfId="0" applyNumberFormat="1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4" fontId="15" fillId="0" borderId="27" xfId="0" applyNumberFormat="1" applyFont="1" applyBorder="1" applyAlignment="1" applyProtection="1">
      <alignment horizontal="center" vertical="center"/>
    </xf>
    <xf numFmtId="14" fontId="15" fillId="0" borderId="1" xfId="0" applyNumberFormat="1" applyFont="1" applyBorder="1" applyAlignment="1" applyProtection="1">
      <alignment horizontal="left" vertical="center"/>
      <protection locked="0"/>
    </xf>
    <xf numFmtId="14" fontId="15" fillId="0" borderId="29" xfId="0" applyNumberFormat="1" applyFont="1" applyBorder="1" applyAlignment="1" applyProtection="1">
      <alignment horizontal="center" vertical="center"/>
    </xf>
    <xf numFmtId="14" fontId="15" fillId="0" borderId="30" xfId="0" applyNumberFormat="1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14" fontId="15" fillId="0" borderId="24" xfId="0" applyNumberFormat="1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25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3" xfId="0" applyNumberFormat="1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31" xfId="0" applyNumberFormat="1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20" fillId="10" borderId="4" xfId="2" applyFont="1" applyFill="1" applyBorder="1" applyProtection="1"/>
  </cellXfs>
  <cellStyles count="6">
    <cellStyle name="20% - Accent1" xfId="2" builtinId="30"/>
    <cellStyle name="20% - Accent2" xfId="3" builtinId="34"/>
    <cellStyle name="Accent4" xfId="4" builtinId="41"/>
    <cellStyle name="Normal" xfId="0" builtinId="0"/>
    <cellStyle name="Normal 2" xfId="5"/>
    <cellStyle name="Percent" xfId="1" builtinId="5"/>
  </cellStyles>
  <dxfs count="0"/>
  <tableStyles count="0" defaultTableStyle="TableStyleMedium2" defaultPivotStyle="PivotStyleLight16"/>
  <colors>
    <mruColors>
      <color rgb="FFFFFF99"/>
      <color rgb="FFFFCCFF"/>
      <color rgb="FF99CCFF"/>
      <color rgb="FFFFCC66"/>
      <color rgb="FFFF66FF"/>
      <color rgb="FFFFCCCC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29" sqref="J29:O30"/>
    </sheetView>
  </sheetViews>
  <sheetFormatPr defaultColWidth="8.85546875" defaultRowHeight="15.75" x14ac:dyDescent="0.25"/>
  <cols>
    <col min="1" max="1" width="26.5703125" style="188" customWidth="1"/>
    <col min="2" max="2" width="24.42578125" style="188" customWidth="1"/>
    <col min="3" max="3" width="16.5703125" style="188" bestFit="1" customWidth="1"/>
    <col min="4" max="4" width="13.5703125" style="188" customWidth="1"/>
    <col min="5" max="5" width="14.140625" style="188" customWidth="1"/>
    <col min="6" max="6" width="15.85546875" style="188" customWidth="1"/>
    <col min="7" max="7" width="15.140625" style="188" customWidth="1"/>
    <col min="8" max="8" width="13.140625" style="188" customWidth="1"/>
    <col min="9" max="9" width="15.5703125" style="188" customWidth="1"/>
    <col min="10" max="10" width="15.42578125" style="188" customWidth="1"/>
    <col min="11" max="11" width="10.5703125" style="188" customWidth="1"/>
    <col min="12" max="12" width="16.140625" style="188" bestFit="1" customWidth="1"/>
    <col min="13" max="13" width="10.5703125" style="188" customWidth="1"/>
    <col min="14" max="14" width="13.42578125" style="188" bestFit="1" customWidth="1"/>
    <col min="15" max="15" width="13" style="188" bestFit="1" customWidth="1"/>
    <col min="16" max="16" width="12.42578125" style="188" customWidth="1"/>
    <col min="17" max="17" width="10.5703125" style="188" bestFit="1" customWidth="1"/>
    <col min="18" max="18" width="11.5703125" style="188" customWidth="1"/>
    <col min="19" max="19" width="21.42578125" style="188" bestFit="1" customWidth="1"/>
    <col min="20" max="20" width="20.5703125" style="188" customWidth="1"/>
    <col min="21" max="21" width="18.85546875" style="251" bestFit="1" customWidth="1"/>
    <col min="22" max="22" width="17.140625" style="188" bestFit="1" customWidth="1"/>
    <col min="23" max="23" width="11.5703125" style="188" bestFit="1" customWidth="1"/>
    <col min="24" max="24" width="13" style="188" bestFit="1" customWidth="1"/>
    <col min="25" max="25" width="13.42578125" style="188" bestFit="1" customWidth="1"/>
    <col min="26" max="26" width="10.5703125" style="188" bestFit="1" customWidth="1"/>
    <col min="27" max="27" width="16.140625" style="188" bestFit="1" customWidth="1"/>
    <col min="28" max="28" width="8.85546875" style="188"/>
    <col min="29" max="29" width="13.42578125" style="188" bestFit="1" customWidth="1"/>
    <col min="30" max="36" width="8.85546875" style="188"/>
    <col min="37" max="16384" width="8.85546875" style="16"/>
  </cols>
  <sheetData>
    <row r="1" spans="1:32" ht="19.5" thickBot="1" x14ac:dyDescent="0.35">
      <c r="A1" s="306" t="s">
        <v>0</v>
      </c>
      <c r="B1" s="174">
        <f>COUNT(D7:O7)</f>
        <v>0</v>
      </c>
      <c r="C1" s="175"/>
      <c r="D1" s="176" t="s">
        <v>1</v>
      </c>
      <c r="E1" s="176"/>
      <c r="F1" s="177" t="e">
        <f>(SUM(T9:T23)/G6)</f>
        <v>#DIV/0!</v>
      </c>
      <c r="G1" s="178" t="s">
        <v>2</v>
      </c>
      <c r="H1" s="179" t="s">
        <v>3</v>
      </c>
      <c r="I1" s="180"/>
      <c r="J1" s="180"/>
      <c r="K1" s="180"/>
      <c r="L1" s="180"/>
      <c r="M1" s="181"/>
      <c r="N1" s="179" t="s">
        <v>4</v>
      </c>
      <c r="O1" s="180"/>
      <c r="P1" s="180"/>
      <c r="Q1" s="180"/>
      <c r="R1" s="181"/>
      <c r="S1" s="182" t="s">
        <v>5</v>
      </c>
      <c r="T1" s="183"/>
      <c r="U1" s="183"/>
      <c r="V1" s="184"/>
      <c r="W1" s="179" t="s">
        <v>6</v>
      </c>
      <c r="X1" s="180"/>
      <c r="Y1" s="180"/>
      <c r="Z1" s="180"/>
      <c r="AA1" s="180"/>
      <c r="AB1" s="181"/>
      <c r="AC1" s="185" t="s">
        <v>7</v>
      </c>
      <c r="AD1" s="185" t="s">
        <v>8</v>
      </c>
      <c r="AE1" s="186" t="s">
        <v>68</v>
      </c>
      <c r="AF1" s="187"/>
    </row>
    <row r="2" spans="1:32" ht="23.45" customHeight="1" thickBot="1" x14ac:dyDescent="0.3">
      <c r="A2" s="189" t="s">
        <v>9</v>
      </c>
      <c r="B2" s="189">
        <f>SUM(D7:O7)</f>
        <v>0</v>
      </c>
      <c r="C2" s="190"/>
      <c r="D2" s="191" t="s">
        <v>10</v>
      </c>
      <c r="E2" s="192"/>
      <c r="F2" s="177" t="e">
        <f>(SUM(U9:U23)/G6)</f>
        <v>#DIV/0!</v>
      </c>
      <c r="G2" s="178"/>
      <c r="H2" s="193"/>
      <c r="I2" s="194"/>
      <c r="J2" s="194"/>
      <c r="K2" s="194"/>
      <c r="L2" s="194"/>
      <c r="M2" s="195"/>
      <c r="N2" s="193"/>
      <c r="O2" s="194"/>
      <c r="P2" s="194"/>
      <c r="Q2" s="194"/>
      <c r="R2" s="195"/>
      <c r="S2" s="196"/>
      <c r="T2" s="197"/>
      <c r="U2" s="197"/>
      <c r="V2" s="198"/>
      <c r="W2" s="193"/>
      <c r="X2" s="194"/>
      <c r="Y2" s="194"/>
      <c r="Z2" s="194"/>
      <c r="AA2" s="194"/>
      <c r="AB2" s="195"/>
      <c r="AC2" s="185"/>
      <c r="AD2" s="185"/>
      <c r="AE2" s="199"/>
      <c r="AF2" s="200"/>
    </row>
    <row r="3" spans="1:32" ht="16.5" thickBot="1" x14ac:dyDescent="0.3">
      <c r="A3" s="189" t="s">
        <v>11</v>
      </c>
      <c r="B3" s="201">
        <f>B2/60</f>
        <v>0</v>
      </c>
      <c r="C3" s="190"/>
      <c r="D3" s="202"/>
      <c r="E3" s="202"/>
      <c r="F3" s="203"/>
      <c r="G3" s="178"/>
      <c r="H3" s="204"/>
      <c r="I3" s="205"/>
      <c r="J3" s="205"/>
      <c r="K3" s="205"/>
      <c r="L3" s="205"/>
      <c r="M3" s="206"/>
      <c r="N3" s="204"/>
      <c r="O3" s="205"/>
      <c r="P3" s="205"/>
      <c r="Q3" s="205"/>
      <c r="R3" s="206"/>
      <c r="S3" s="207"/>
      <c r="T3" s="208"/>
      <c r="U3" s="208"/>
      <c r="V3" s="209"/>
      <c r="W3" s="204"/>
      <c r="X3" s="205"/>
      <c r="Y3" s="205"/>
      <c r="Z3" s="205"/>
      <c r="AA3" s="205"/>
      <c r="AB3" s="206"/>
      <c r="AC3" s="185"/>
      <c r="AD3" s="185"/>
      <c r="AE3" s="199"/>
      <c r="AF3" s="200"/>
    </row>
    <row r="4" spans="1:32" ht="16.5" thickBot="1" x14ac:dyDescent="0.3">
      <c r="A4" s="189" t="s">
        <v>12</v>
      </c>
      <c r="B4" s="201">
        <f>SUM(B1)</f>
        <v>0</v>
      </c>
      <c r="C4" s="190"/>
      <c r="D4" s="202"/>
      <c r="E4" s="202"/>
      <c r="F4" s="203"/>
      <c r="G4" s="178"/>
      <c r="H4" s="210" t="s">
        <v>13</v>
      </c>
      <c r="I4" s="210" t="s">
        <v>14</v>
      </c>
      <c r="J4" s="210" t="s">
        <v>15</v>
      </c>
      <c r="K4" s="210" t="s">
        <v>16</v>
      </c>
      <c r="L4" s="210" t="s">
        <v>17</v>
      </c>
      <c r="M4" s="210" t="s">
        <v>18</v>
      </c>
      <c r="N4" s="210" t="s">
        <v>13</v>
      </c>
      <c r="O4" s="210" t="s">
        <v>14</v>
      </c>
      <c r="P4" s="210" t="s">
        <v>15</v>
      </c>
      <c r="Q4" s="210" t="s">
        <v>16</v>
      </c>
      <c r="R4" s="210" t="s">
        <v>18</v>
      </c>
      <c r="S4" s="210" t="s">
        <v>19</v>
      </c>
      <c r="T4" s="211" t="s">
        <v>20</v>
      </c>
      <c r="U4" s="211" t="s">
        <v>21</v>
      </c>
      <c r="V4" s="211" t="s">
        <v>18</v>
      </c>
      <c r="W4" s="210" t="s">
        <v>13</v>
      </c>
      <c r="X4" s="210" t="s">
        <v>14</v>
      </c>
      <c r="Y4" s="210" t="s">
        <v>15</v>
      </c>
      <c r="Z4" s="210" t="s">
        <v>16</v>
      </c>
      <c r="AA4" s="210" t="s">
        <v>17</v>
      </c>
      <c r="AB4" s="212" t="s">
        <v>18</v>
      </c>
      <c r="AC4" s="185"/>
      <c r="AD4" s="185"/>
      <c r="AE4" s="213"/>
      <c r="AF4" s="214"/>
    </row>
    <row r="5" spans="1:32" ht="16.5" thickBot="1" x14ac:dyDescent="0.3">
      <c r="A5" s="189" t="s">
        <v>22</v>
      </c>
      <c r="B5" s="201">
        <f>B6*60</f>
        <v>0</v>
      </c>
      <c r="C5" s="190"/>
      <c r="D5" s="175"/>
      <c r="E5" s="175"/>
      <c r="F5" s="175"/>
      <c r="G5" s="215"/>
      <c r="H5" s="216">
        <f>SUM(J32:J67)</f>
        <v>0</v>
      </c>
      <c r="I5" s="216">
        <f t="shared" ref="I5:AB5" si="0">SUM(K32:K67)</f>
        <v>0</v>
      </c>
      <c r="J5" s="216">
        <f t="shared" si="0"/>
        <v>0</v>
      </c>
      <c r="K5" s="216">
        <f t="shared" si="0"/>
        <v>0</v>
      </c>
      <c r="L5" s="216">
        <f t="shared" si="0"/>
        <v>0</v>
      </c>
      <c r="M5" s="216">
        <f t="shared" si="0"/>
        <v>0</v>
      </c>
      <c r="N5" s="216">
        <f t="shared" si="0"/>
        <v>0</v>
      </c>
      <c r="O5" s="216">
        <f t="shared" si="0"/>
        <v>0</v>
      </c>
      <c r="P5" s="216">
        <f t="shared" si="0"/>
        <v>0</v>
      </c>
      <c r="Q5" s="216">
        <f t="shared" si="0"/>
        <v>0</v>
      </c>
      <c r="R5" s="216">
        <f t="shared" si="0"/>
        <v>0</v>
      </c>
      <c r="S5" s="216">
        <f t="shared" si="0"/>
        <v>0</v>
      </c>
      <c r="T5" s="216">
        <f t="shared" si="0"/>
        <v>0</v>
      </c>
      <c r="U5" s="216">
        <f t="shared" si="0"/>
        <v>0</v>
      </c>
      <c r="V5" s="216">
        <f t="shared" si="0"/>
        <v>0</v>
      </c>
      <c r="W5" s="216">
        <f t="shared" si="0"/>
        <v>0</v>
      </c>
      <c r="X5" s="216">
        <f t="shared" si="0"/>
        <v>0</v>
      </c>
      <c r="Y5" s="216">
        <f t="shared" si="0"/>
        <v>0</v>
      </c>
      <c r="Z5" s="216">
        <f t="shared" si="0"/>
        <v>0</v>
      </c>
      <c r="AA5" s="216">
        <f t="shared" si="0"/>
        <v>0</v>
      </c>
      <c r="AB5" s="216">
        <f t="shared" si="0"/>
        <v>0</v>
      </c>
      <c r="AC5" s="216">
        <f>SUM(AE32:AF67)</f>
        <v>0</v>
      </c>
      <c r="AD5" s="216">
        <f>SUM(AG32:AH67)</f>
        <v>0</v>
      </c>
      <c r="AE5" s="216">
        <f>SUM(AI32:AJ67)</f>
        <v>0</v>
      </c>
      <c r="AF5" s="217"/>
    </row>
    <row r="6" spans="1:32" x14ac:dyDescent="0.25">
      <c r="A6" s="218" t="s">
        <v>23</v>
      </c>
      <c r="B6" s="219">
        <f>(B2)/60</f>
        <v>0</v>
      </c>
      <c r="C6" s="190"/>
      <c r="D6" s="220" t="s">
        <v>24</v>
      </c>
      <c r="E6" s="221"/>
      <c r="F6" s="222"/>
      <c r="G6" s="223"/>
      <c r="P6" s="224" t="s">
        <v>25</v>
      </c>
      <c r="Q6" s="225"/>
      <c r="R6" s="225"/>
      <c r="S6" s="226"/>
      <c r="U6" s="188"/>
    </row>
    <row r="7" spans="1:32" ht="14.45" customHeight="1" x14ac:dyDescent="0.25">
      <c r="A7" s="227" t="s">
        <v>26</v>
      </c>
      <c r="B7" s="227"/>
      <c r="C7" s="227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 t="s">
        <v>27</v>
      </c>
      <c r="Q7" s="229" t="s">
        <v>27</v>
      </c>
      <c r="R7" s="229" t="s">
        <v>27</v>
      </c>
      <c r="S7" s="229" t="s">
        <v>27</v>
      </c>
      <c r="T7" s="230" t="s">
        <v>28</v>
      </c>
      <c r="U7" s="231" t="s">
        <v>29</v>
      </c>
      <c r="V7" s="231"/>
      <c r="W7" s="231"/>
    </row>
    <row r="8" spans="1:32" ht="16.5" thickBot="1" x14ac:dyDescent="0.3">
      <c r="A8" s="232" t="s">
        <v>67</v>
      </c>
      <c r="B8" s="233"/>
      <c r="C8" s="234" t="s">
        <v>31</v>
      </c>
      <c r="D8" s="235" t="s">
        <v>32</v>
      </c>
      <c r="E8" s="235" t="s">
        <v>32</v>
      </c>
      <c r="F8" s="235" t="s">
        <v>32</v>
      </c>
      <c r="G8" s="235" t="s">
        <v>32</v>
      </c>
      <c r="H8" s="235" t="s">
        <v>32</v>
      </c>
      <c r="I8" s="235" t="s">
        <v>32</v>
      </c>
      <c r="J8" s="235" t="s">
        <v>32</v>
      </c>
      <c r="K8" s="235" t="s">
        <v>32</v>
      </c>
      <c r="L8" s="235" t="s">
        <v>32</v>
      </c>
      <c r="M8" s="235" t="s">
        <v>32</v>
      </c>
      <c r="N8" s="235" t="s">
        <v>32</v>
      </c>
      <c r="O8" s="235" t="s">
        <v>32</v>
      </c>
      <c r="P8" s="236" t="s">
        <v>32</v>
      </c>
      <c r="Q8" s="236" t="s">
        <v>32</v>
      </c>
      <c r="R8" s="236" t="s">
        <v>32</v>
      </c>
      <c r="S8" s="236" t="s">
        <v>32</v>
      </c>
      <c r="T8" s="230"/>
      <c r="U8" s="231"/>
      <c r="V8" s="231"/>
      <c r="W8" s="231"/>
    </row>
    <row r="9" spans="1:32" x14ac:dyDescent="0.25">
      <c r="A9" s="237"/>
      <c r="B9" s="238"/>
      <c r="C9" s="239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1" t="e">
        <f>((SUM(D9:S9)/B2))</f>
        <v>#DIV/0!</v>
      </c>
      <c r="U9" s="241" t="e">
        <f>T9</f>
        <v>#DIV/0!</v>
      </c>
      <c r="V9" s="242"/>
      <c r="W9" s="243"/>
    </row>
    <row r="10" spans="1:32" x14ac:dyDescent="0.25">
      <c r="A10" s="237"/>
      <c r="B10" s="238"/>
      <c r="C10" s="239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1" t="e">
        <f>((SUM(D10:S10)/B2))</f>
        <v>#DIV/0!</v>
      </c>
      <c r="U10" s="241" t="e">
        <f t="shared" ref="U10:U23" si="1">T10</f>
        <v>#DIV/0!</v>
      </c>
      <c r="V10" s="242"/>
      <c r="W10" s="243"/>
    </row>
    <row r="11" spans="1:32" x14ac:dyDescent="0.25">
      <c r="A11" s="237"/>
      <c r="B11" s="238"/>
      <c r="C11" s="239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1" t="e">
        <f>((SUM(D11:S11)/B2))</f>
        <v>#DIV/0!</v>
      </c>
      <c r="U11" s="241" t="e">
        <f t="shared" si="1"/>
        <v>#DIV/0!</v>
      </c>
      <c r="V11" s="242"/>
      <c r="W11" s="243"/>
    </row>
    <row r="12" spans="1:32" x14ac:dyDescent="0.25">
      <c r="A12" s="237"/>
      <c r="B12" s="238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1" t="e">
        <f>((SUM(D12:S12)/B2))</f>
        <v>#DIV/0!</v>
      </c>
      <c r="U12" s="241" t="e">
        <f t="shared" si="1"/>
        <v>#DIV/0!</v>
      </c>
      <c r="V12" s="242"/>
      <c r="W12" s="243"/>
    </row>
    <row r="13" spans="1:32" x14ac:dyDescent="0.25">
      <c r="A13" s="237"/>
      <c r="B13" s="238"/>
      <c r="C13" s="239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 t="e">
        <f>((SUM(D13:S13)/B2))</f>
        <v>#DIV/0!</v>
      </c>
      <c r="U13" s="241" t="e">
        <f t="shared" si="1"/>
        <v>#DIV/0!</v>
      </c>
      <c r="V13" s="242"/>
      <c r="W13" s="243"/>
    </row>
    <row r="14" spans="1:32" x14ac:dyDescent="0.25">
      <c r="A14" s="237"/>
      <c r="B14" s="238"/>
      <c r="C14" s="239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1" t="e">
        <f>((SUM(D14:S14)/B2))</f>
        <v>#DIV/0!</v>
      </c>
      <c r="U14" s="241" t="e">
        <f t="shared" si="1"/>
        <v>#DIV/0!</v>
      </c>
      <c r="V14" s="242"/>
      <c r="W14" s="243"/>
    </row>
    <row r="15" spans="1:32" x14ac:dyDescent="0.25">
      <c r="A15" s="237"/>
      <c r="B15" s="238"/>
      <c r="C15" s="239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1" t="e">
        <f>((SUM(D15:S15)/B2))</f>
        <v>#DIV/0!</v>
      </c>
      <c r="U15" s="241" t="e">
        <f t="shared" si="1"/>
        <v>#DIV/0!</v>
      </c>
      <c r="V15" s="242"/>
      <c r="W15" s="243"/>
    </row>
    <row r="16" spans="1:32" x14ac:dyDescent="0.25">
      <c r="A16" s="237"/>
      <c r="B16" s="238"/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1" t="e">
        <f>((SUM(D16:S16)/B2))</f>
        <v>#DIV/0!</v>
      </c>
      <c r="U16" s="241" t="e">
        <f t="shared" si="1"/>
        <v>#DIV/0!</v>
      </c>
      <c r="V16" s="242"/>
      <c r="W16" s="243"/>
    </row>
    <row r="17" spans="1:36" x14ac:dyDescent="0.25">
      <c r="A17" s="237"/>
      <c r="B17" s="238"/>
      <c r="C17" s="239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1" t="e">
        <f>((SUM(D17:S17)/B2))</f>
        <v>#DIV/0!</v>
      </c>
      <c r="U17" s="241" t="e">
        <f t="shared" si="1"/>
        <v>#DIV/0!</v>
      </c>
      <c r="V17" s="242"/>
      <c r="W17" s="243"/>
    </row>
    <row r="18" spans="1:36" x14ac:dyDescent="0.25">
      <c r="A18" s="237"/>
      <c r="B18" s="238"/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1" t="e">
        <f>((SUM(D18:S18)/B2))</f>
        <v>#DIV/0!</v>
      </c>
      <c r="U18" s="241" t="e">
        <f t="shared" si="1"/>
        <v>#DIV/0!</v>
      </c>
      <c r="V18" s="242"/>
      <c r="W18" s="243"/>
    </row>
    <row r="19" spans="1:36" ht="14.45" customHeight="1" x14ac:dyDescent="0.25">
      <c r="A19" s="237"/>
      <c r="B19" s="238"/>
      <c r="C19" s="239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1" t="e">
        <f>((SUM(D19:S19)/B2))</f>
        <v>#DIV/0!</v>
      </c>
      <c r="U19" s="241" t="e">
        <f t="shared" si="1"/>
        <v>#DIV/0!</v>
      </c>
      <c r="V19" s="242"/>
      <c r="W19" s="243"/>
    </row>
    <row r="20" spans="1:36" x14ac:dyDescent="0.25">
      <c r="A20" s="237"/>
      <c r="B20" s="238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 t="e">
        <f>((SUM(D20:S20)/B2))</f>
        <v>#DIV/0!</v>
      </c>
      <c r="U20" s="241" t="e">
        <f t="shared" si="1"/>
        <v>#DIV/0!</v>
      </c>
      <c r="V20" s="242"/>
      <c r="W20" s="243"/>
    </row>
    <row r="21" spans="1:36" x14ac:dyDescent="0.25">
      <c r="A21" s="237"/>
      <c r="B21" s="238"/>
      <c r="C21" s="239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1" t="e">
        <f>((SUM(D21:S21)/B2))</f>
        <v>#DIV/0!</v>
      </c>
      <c r="U21" s="241" t="e">
        <f t="shared" si="1"/>
        <v>#DIV/0!</v>
      </c>
      <c r="V21" s="242"/>
      <c r="W21" s="243"/>
    </row>
    <row r="22" spans="1:36" x14ac:dyDescent="0.25">
      <c r="A22" s="237"/>
      <c r="B22" s="238"/>
      <c r="C22" s="239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1" t="e">
        <f>((SUM(D22:S22)/B2))</f>
        <v>#DIV/0!</v>
      </c>
      <c r="U22" s="241" t="e">
        <f t="shared" si="1"/>
        <v>#DIV/0!</v>
      </c>
      <c r="V22" s="242"/>
      <c r="W22" s="243"/>
    </row>
    <row r="23" spans="1:36" x14ac:dyDescent="0.25">
      <c r="A23" s="237"/>
      <c r="B23" s="238"/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1" t="e">
        <f>((SUM(D23:S23)/B2))</f>
        <v>#DIV/0!</v>
      </c>
      <c r="U23" s="241" t="e">
        <f t="shared" si="1"/>
        <v>#DIV/0!</v>
      </c>
      <c r="V23" s="242"/>
      <c r="W23" s="243"/>
    </row>
    <row r="24" spans="1:36" x14ac:dyDescent="0.25">
      <c r="A24" s="244" t="s">
        <v>33</v>
      </c>
      <c r="B24" s="245"/>
      <c r="C24" s="246">
        <v>9</v>
      </c>
      <c r="D24" s="247">
        <f t="shared" ref="D24:O24" si="2">SUM(D9:D23)</f>
        <v>0</v>
      </c>
      <c r="E24" s="247">
        <f t="shared" si="2"/>
        <v>0</v>
      </c>
      <c r="F24" s="247">
        <f t="shared" si="2"/>
        <v>0</v>
      </c>
      <c r="G24" s="247">
        <f t="shared" si="2"/>
        <v>0</v>
      </c>
      <c r="H24" s="247">
        <f t="shared" si="2"/>
        <v>0</v>
      </c>
      <c r="I24" s="247">
        <f t="shared" si="2"/>
        <v>0</v>
      </c>
      <c r="J24" s="247">
        <f t="shared" si="2"/>
        <v>0</v>
      </c>
      <c r="K24" s="247">
        <f t="shared" si="2"/>
        <v>0</v>
      </c>
      <c r="L24" s="247">
        <f t="shared" si="2"/>
        <v>0</v>
      </c>
      <c r="M24" s="247">
        <f t="shared" si="2"/>
        <v>0</v>
      </c>
      <c r="N24" s="247">
        <f t="shared" si="2"/>
        <v>0</v>
      </c>
      <c r="O24" s="247">
        <f t="shared" si="2"/>
        <v>0</v>
      </c>
      <c r="P24" s="248">
        <f>SUM(P9:P19)</f>
        <v>0</v>
      </c>
      <c r="Q24" s="249">
        <f>SUM(Q9:Q19)</f>
        <v>0</v>
      </c>
      <c r="R24" s="249">
        <f>SUM(R9:R19)</f>
        <v>0</v>
      </c>
      <c r="S24" s="250">
        <f>SUM(S9:S19)</f>
        <v>0</v>
      </c>
    </row>
    <row r="25" spans="1:36" x14ac:dyDescent="0.25">
      <c r="A25" s="252" t="s">
        <v>34</v>
      </c>
      <c r="B25" s="253"/>
      <c r="C25" s="254"/>
      <c r="D25" s="255">
        <f>D7*G6</f>
        <v>0</v>
      </c>
      <c r="E25" s="255">
        <f>E7*G6</f>
        <v>0</v>
      </c>
      <c r="F25" s="255">
        <f>F7*G6</f>
        <v>0</v>
      </c>
      <c r="G25" s="255">
        <f>G7*G6</f>
        <v>0</v>
      </c>
      <c r="H25" s="255">
        <f>H7*G6</f>
        <v>0</v>
      </c>
      <c r="I25" s="256">
        <f>I7*G6</f>
        <v>0</v>
      </c>
      <c r="J25" s="255">
        <f>J7*G6</f>
        <v>0</v>
      </c>
      <c r="K25" s="255">
        <f>K7*G6</f>
        <v>0</v>
      </c>
      <c r="L25" s="255">
        <f>L7*G6</f>
        <v>0</v>
      </c>
      <c r="M25" s="255">
        <f>M7*G6</f>
        <v>0</v>
      </c>
      <c r="N25" s="255">
        <f>N7*G6</f>
        <v>0</v>
      </c>
      <c r="O25" s="256">
        <f>O7*G6</f>
        <v>0</v>
      </c>
      <c r="P25" s="257" t="e">
        <f>P7*G6</f>
        <v>#VALUE!</v>
      </c>
      <c r="Q25" s="258" t="e">
        <f>Q7*G6</f>
        <v>#VALUE!</v>
      </c>
      <c r="R25" s="258" t="e">
        <f>R7*G6</f>
        <v>#VALUE!</v>
      </c>
      <c r="S25" s="259" t="e">
        <f>S7*G6</f>
        <v>#VALUE!</v>
      </c>
    </row>
    <row r="26" spans="1:36" ht="16.5" thickBot="1" x14ac:dyDescent="0.3">
      <c r="A26" s="244" t="s">
        <v>35</v>
      </c>
      <c r="B26" s="245"/>
      <c r="C26" s="260"/>
      <c r="D26" s="261" t="e">
        <f>D24/D25</f>
        <v>#DIV/0!</v>
      </c>
      <c r="E26" s="261" t="e">
        <f t="shared" ref="E26:O26" si="3">E24/E25</f>
        <v>#DIV/0!</v>
      </c>
      <c r="F26" s="261" t="e">
        <f t="shared" si="3"/>
        <v>#DIV/0!</v>
      </c>
      <c r="G26" s="261" t="e">
        <f t="shared" si="3"/>
        <v>#DIV/0!</v>
      </c>
      <c r="H26" s="261" t="e">
        <f t="shared" si="3"/>
        <v>#DIV/0!</v>
      </c>
      <c r="I26" s="262" t="e">
        <f t="shared" si="3"/>
        <v>#DIV/0!</v>
      </c>
      <c r="J26" s="261" t="e">
        <f>J24/J25</f>
        <v>#DIV/0!</v>
      </c>
      <c r="K26" s="261" t="e">
        <f t="shared" si="3"/>
        <v>#DIV/0!</v>
      </c>
      <c r="L26" s="261" t="e">
        <f t="shared" si="3"/>
        <v>#DIV/0!</v>
      </c>
      <c r="M26" s="261" t="e">
        <f t="shared" si="3"/>
        <v>#DIV/0!</v>
      </c>
      <c r="N26" s="261" t="e">
        <f t="shared" si="3"/>
        <v>#DIV/0!</v>
      </c>
      <c r="O26" s="262" t="e">
        <f t="shared" si="3"/>
        <v>#DIV/0!</v>
      </c>
      <c r="P26" s="263"/>
      <c r="Q26" s="264"/>
      <c r="R26" s="264"/>
      <c r="S26" s="265"/>
    </row>
    <row r="27" spans="1:36" ht="16.5" thickTop="1" x14ac:dyDescent="0.25"/>
    <row r="28" spans="1:36" ht="16.5" thickBot="1" x14ac:dyDescent="0.3">
      <c r="A28" s="266"/>
      <c r="B28" s="266"/>
      <c r="C28" s="267"/>
      <c r="D28" s="267"/>
      <c r="E28" s="267"/>
      <c r="F28" s="267"/>
      <c r="G28" s="267"/>
      <c r="H28" s="267"/>
      <c r="I28" s="267"/>
      <c r="J28" s="268"/>
      <c r="K28" s="268"/>
      <c r="L28" s="268"/>
      <c r="M28" s="268"/>
      <c r="N28" s="268"/>
    </row>
    <row r="29" spans="1:36" x14ac:dyDescent="0.25">
      <c r="B29" s="269" t="s">
        <v>36</v>
      </c>
      <c r="C29" s="270" t="s">
        <v>37</v>
      </c>
      <c r="D29" s="270"/>
      <c r="E29" s="270"/>
      <c r="F29" s="270"/>
      <c r="G29" s="270"/>
      <c r="H29" s="270"/>
      <c r="I29" s="270"/>
      <c r="J29" s="271" t="s">
        <v>3</v>
      </c>
      <c r="K29" s="271"/>
      <c r="L29" s="271"/>
      <c r="M29" s="271"/>
      <c r="N29" s="271"/>
      <c r="O29" s="271"/>
      <c r="P29" s="271" t="s">
        <v>4</v>
      </c>
      <c r="Q29" s="271"/>
      <c r="R29" s="271"/>
      <c r="S29" s="271"/>
      <c r="T29" s="271"/>
      <c r="U29" s="272" t="s">
        <v>5</v>
      </c>
      <c r="V29" s="272"/>
      <c r="W29" s="272"/>
      <c r="X29" s="272"/>
      <c r="Y29" s="271" t="s">
        <v>6</v>
      </c>
      <c r="Z29" s="271"/>
      <c r="AA29" s="271"/>
      <c r="AB29" s="271"/>
      <c r="AC29" s="271"/>
      <c r="AD29" s="273"/>
      <c r="AE29" s="274" t="s">
        <v>7</v>
      </c>
      <c r="AF29" s="274"/>
      <c r="AG29" s="274" t="s">
        <v>8</v>
      </c>
      <c r="AH29" s="274"/>
      <c r="AI29" s="274" t="s">
        <v>68</v>
      </c>
      <c r="AJ29" s="274"/>
    </row>
    <row r="30" spans="1:36" x14ac:dyDescent="0.25">
      <c r="B30" s="275"/>
      <c r="C30" s="276"/>
      <c r="D30" s="276"/>
      <c r="E30" s="276"/>
      <c r="F30" s="276"/>
      <c r="G30" s="276"/>
      <c r="H30" s="276"/>
      <c r="I30" s="276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8"/>
      <c r="V30" s="278"/>
      <c r="W30" s="278"/>
      <c r="X30" s="278"/>
      <c r="Y30" s="277"/>
      <c r="Z30" s="277"/>
      <c r="AA30" s="277"/>
      <c r="AB30" s="277"/>
      <c r="AC30" s="277"/>
      <c r="AD30" s="279"/>
      <c r="AE30" s="274"/>
      <c r="AF30" s="274"/>
      <c r="AG30" s="274"/>
      <c r="AH30" s="274"/>
      <c r="AI30" s="274"/>
      <c r="AJ30" s="274"/>
    </row>
    <row r="31" spans="1:36" ht="16.5" thickBot="1" x14ac:dyDescent="0.3">
      <c r="B31" s="280"/>
      <c r="C31" s="281"/>
      <c r="D31" s="281"/>
      <c r="E31" s="281"/>
      <c r="F31" s="281"/>
      <c r="G31" s="281"/>
      <c r="H31" s="281"/>
      <c r="I31" s="281"/>
      <c r="J31" s="282" t="s">
        <v>13</v>
      </c>
      <c r="K31" s="282" t="s">
        <v>14</v>
      </c>
      <c r="L31" s="282" t="s">
        <v>15</v>
      </c>
      <c r="M31" s="282" t="s">
        <v>16</v>
      </c>
      <c r="N31" s="282" t="s">
        <v>17</v>
      </c>
      <c r="O31" s="282" t="s">
        <v>18</v>
      </c>
      <c r="P31" s="282" t="s">
        <v>13</v>
      </c>
      <c r="Q31" s="282" t="s">
        <v>14</v>
      </c>
      <c r="R31" s="282" t="s">
        <v>15</v>
      </c>
      <c r="S31" s="282" t="s">
        <v>16</v>
      </c>
      <c r="T31" s="282" t="s">
        <v>18</v>
      </c>
      <c r="U31" s="283" t="s">
        <v>19</v>
      </c>
      <c r="V31" s="284" t="s">
        <v>20</v>
      </c>
      <c r="W31" s="284" t="s">
        <v>21</v>
      </c>
      <c r="X31" s="284" t="s">
        <v>18</v>
      </c>
      <c r="Y31" s="282" t="s">
        <v>13</v>
      </c>
      <c r="Z31" s="282" t="s">
        <v>14</v>
      </c>
      <c r="AA31" s="282" t="s">
        <v>15</v>
      </c>
      <c r="AB31" s="282" t="s">
        <v>16</v>
      </c>
      <c r="AC31" s="282" t="s">
        <v>17</v>
      </c>
      <c r="AD31" s="285" t="s">
        <v>18</v>
      </c>
      <c r="AE31" s="274"/>
      <c r="AF31" s="274"/>
      <c r="AG31" s="274"/>
      <c r="AH31" s="274"/>
      <c r="AI31" s="274"/>
      <c r="AJ31" s="274"/>
    </row>
    <row r="32" spans="1:36" s="11" customFormat="1" x14ac:dyDescent="0.25">
      <c r="A32" s="286"/>
      <c r="B32" s="287" t="str">
        <f>D8</f>
        <v>Date</v>
      </c>
      <c r="C32" s="288"/>
      <c r="D32" s="288"/>
      <c r="E32" s="288"/>
      <c r="F32" s="288"/>
      <c r="G32" s="288"/>
      <c r="H32" s="288"/>
      <c r="I32" s="288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90"/>
      <c r="AE32" s="291"/>
      <c r="AF32" s="291"/>
      <c r="AG32" s="291"/>
      <c r="AH32" s="291"/>
      <c r="AI32" s="291"/>
      <c r="AJ32" s="291"/>
    </row>
    <row r="33" spans="1:36" s="11" customFormat="1" x14ac:dyDescent="0.25">
      <c r="A33" s="286"/>
      <c r="B33" s="292"/>
      <c r="C33" s="293"/>
      <c r="D33" s="293"/>
      <c r="E33" s="293"/>
      <c r="F33" s="293"/>
      <c r="G33" s="293"/>
      <c r="H33" s="293"/>
      <c r="I33" s="293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90"/>
      <c r="AE33" s="291"/>
      <c r="AF33" s="291"/>
      <c r="AG33" s="291"/>
      <c r="AH33" s="291"/>
      <c r="AI33" s="291"/>
      <c r="AJ33" s="291"/>
    </row>
    <row r="34" spans="1:36" s="11" customFormat="1" ht="16.5" thickBot="1" x14ac:dyDescent="0.3">
      <c r="A34" s="286"/>
      <c r="B34" s="294"/>
      <c r="C34" s="295"/>
      <c r="D34" s="295"/>
      <c r="E34" s="295"/>
      <c r="F34" s="295"/>
      <c r="G34" s="295"/>
      <c r="H34" s="295"/>
      <c r="I34" s="295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7"/>
      <c r="AE34" s="291"/>
      <c r="AF34" s="291"/>
      <c r="AG34" s="291"/>
      <c r="AH34" s="291"/>
      <c r="AI34" s="291"/>
      <c r="AJ34" s="291"/>
    </row>
    <row r="35" spans="1:36" s="11" customFormat="1" x14ac:dyDescent="0.25">
      <c r="A35" s="286"/>
      <c r="B35" s="287" t="str">
        <f>E8</f>
        <v>Date</v>
      </c>
      <c r="C35" s="298"/>
      <c r="D35" s="298"/>
      <c r="E35" s="298"/>
      <c r="F35" s="298"/>
      <c r="G35" s="298"/>
      <c r="H35" s="298"/>
      <c r="I35" s="298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300"/>
      <c r="U35" s="299"/>
      <c r="V35" s="299"/>
      <c r="W35" s="299"/>
      <c r="X35" s="299"/>
      <c r="Y35" s="299"/>
      <c r="Z35" s="299"/>
      <c r="AA35" s="299"/>
      <c r="AB35" s="299"/>
      <c r="AC35" s="299"/>
      <c r="AD35" s="301"/>
      <c r="AE35" s="291"/>
      <c r="AF35" s="291"/>
      <c r="AG35" s="291"/>
      <c r="AH35" s="291"/>
      <c r="AI35" s="291"/>
      <c r="AJ35" s="291"/>
    </row>
    <row r="36" spans="1:36" s="11" customFormat="1" x14ac:dyDescent="0.25">
      <c r="A36" s="286"/>
      <c r="B36" s="292"/>
      <c r="C36" s="293"/>
      <c r="D36" s="293"/>
      <c r="E36" s="293"/>
      <c r="F36" s="293"/>
      <c r="G36" s="293"/>
      <c r="H36" s="293"/>
      <c r="I36" s="293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302"/>
      <c r="U36" s="289"/>
      <c r="V36" s="289"/>
      <c r="W36" s="289"/>
      <c r="X36" s="289"/>
      <c r="Y36" s="289"/>
      <c r="Z36" s="289"/>
      <c r="AA36" s="289"/>
      <c r="AB36" s="289"/>
      <c r="AC36" s="289"/>
      <c r="AD36" s="303"/>
      <c r="AE36" s="291"/>
      <c r="AF36" s="291"/>
      <c r="AG36" s="291"/>
      <c r="AH36" s="291"/>
      <c r="AI36" s="291"/>
      <c r="AJ36" s="291"/>
    </row>
    <row r="37" spans="1:36" s="11" customFormat="1" ht="16.5" thickBot="1" x14ac:dyDescent="0.3">
      <c r="A37" s="286"/>
      <c r="B37" s="294"/>
      <c r="C37" s="295"/>
      <c r="D37" s="295"/>
      <c r="E37" s="295"/>
      <c r="F37" s="295"/>
      <c r="G37" s="295"/>
      <c r="H37" s="295"/>
      <c r="I37" s="295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304"/>
      <c r="U37" s="296"/>
      <c r="V37" s="296"/>
      <c r="W37" s="296"/>
      <c r="X37" s="296"/>
      <c r="Y37" s="296"/>
      <c r="Z37" s="296"/>
      <c r="AA37" s="296"/>
      <c r="AB37" s="296"/>
      <c r="AC37" s="296"/>
      <c r="AD37" s="305"/>
      <c r="AE37" s="291"/>
      <c r="AF37" s="291"/>
      <c r="AG37" s="291"/>
      <c r="AH37" s="291"/>
      <c r="AI37" s="291"/>
      <c r="AJ37" s="291"/>
    </row>
    <row r="38" spans="1:36" s="11" customFormat="1" x14ac:dyDescent="0.25">
      <c r="A38" s="286"/>
      <c r="B38" s="287" t="str">
        <f>F8</f>
        <v>Date</v>
      </c>
      <c r="C38" s="298"/>
      <c r="D38" s="298"/>
      <c r="E38" s="298"/>
      <c r="F38" s="298"/>
      <c r="G38" s="298"/>
      <c r="H38" s="298"/>
      <c r="I38" s="298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301"/>
      <c r="AE38" s="291"/>
      <c r="AF38" s="291"/>
      <c r="AG38" s="291"/>
      <c r="AH38" s="291"/>
      <c r="AI38" s="291"/>
      <c r="AJ38" s="291"/>
    </row>
    <row r="39" spans="1:36" s="11" customFormat="1" x14ac:dyDescent="0.25">
      <c r="A39" s="286"/>
      <c r="B39" s="292"/>
      <c r="C39" s="293"/>
      <c r="D39" s="293"/>
      <c r="E39" s="293"/>
      <c r="F39" s="293"/>
      <c r="G39" s="293"/>
      <c r="H39" s="293"/>
      <c r="I39" s="293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303"/>
      <c r="AE39" s="291"/>
      <c r="AF39" s="291"/>
      <c r="AG39" s="291"/>
      <c r="AH39" s="291"/>
      <c r="AI39" s="291"/>
      <c r="AJ39" s="291"/>
    </row>
    <row r="40" spans="1:36" s="11" customFormat="1" ht="16.5" thickBot="1" x14ac:dyDescent="0.3">
      <c r="A40" s="286"/>
      <c r="B40" s="294"/>
      <c r="C40" s="295"/>
      <c r="D40" s="295"/>
      <c r="E40" s="295"/>
      <c r="F40" s="295"/>
      <c r="G40" s="295"/>
      <c r="H40" s="295"/>
      <c r="I40" s="295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305"/>
      <c r="AE40" s="291"/>
      <c r="AF40" s="291"/>
      <c r="AG40" s="291"/>
      <c r="AH40" s="291"/>
      <c r="AI40" s="291"/>
      <c r="AJ40" s="291"/>
    </row>
    <row r="41" spans="1:36" s="11" customFormat="1" x14ac:dyDescent="0.25">
      <c r="A41" s="286"/>
      <c r="B41" s="287" t="str">
        <f>G8</f>
        <v>Date</v>
      </c>
      <c r="C41" s="298"/>
      <c r="D41" s="298"/>
      <c r="E41" s="298"/>
      <c r="F41" s="298"/>
      <c r="G41" s="298"/>
      <c r="H41" s="298"/>
      <c r="I41" s="298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301"/>
      <c r="AE41" s="291"/>
      <c r="AF41" s="291"/>
      <c r="AG41" s="291"/>
      <c r="AH41" s="291"/>
      <c r="AI41" s="291"/>
      <c r="AJ41" s="291"/>
    </row>
    <row r="42" spans="1:36" s="11" customFormat="1" x14ac:dyDescent="0.25">
      <c r="A42" s="286"/>
      <c r="B42" s="292"/>
      <c r="C42" s="293"/>
      <c r="D42" s="293"/>
      <c r="E42" s="293"/>
      <c r="F42" s="293"/>
      <c r="G42" s="293"/>
      <c r="H42" s="293"/>
      <c r="I42" s="293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303"/>
      <c r="AE42" s="291"/>
      <c r="AF42" s="291"/>
      <c r="AG42" s="291"/>
      <c r="AH42" s="291"/>
      <c r="AI42" s="291"/>
      <c r="AJ42" s="291"/>
    </row>
    <row r="43" spans="1:36" s="11" customFormat="1" ht="16.5" thickBot="1" x14ac:dyDescent="0.3">
      <c r="A43" s="286"/>
      <c r="B43" s="294"/>
      <c r="C43" s="295"/>
      <c r="D43" s="295"/>
      <c r="E43" s="295"/>
      <c r="F43" s="295"/>
      <c r="G43" s="295"/>
      <c r="H43" s="295"/>
      <c r="I43" s="295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305"/>
      <c r="AE43" s="291"/>
      <c r="AF43" s="291"/>
      <c r="AG43" s="291"/>
      <c r="AH43" s="291"/>
      <c r="AI43" s="291"/>
      <c r="AJ43" s="291"/>
    </row>
    <row r="44" spans="1:36" s="11" customFormat="1" x14ac:dyDescent="0.25">
      <c r="A44" s="286"/>
      <c r="B44" s="287" t="str">
        <f>H8</f>
        <v>Date</v>
      </c>
      <c r="C44" s="298"/>
      <c r="D44" s="298"/>
      <c r="E44" s="298"/>
      <c r="F44" s="298"/>
      <c r="G44" s="298"/>
      <c r="H44" s="298"/>
      <c r="I44" s="298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300"/>
      <c r="V44" s="299"/>
      <c r="W44" s="299"/>
      <c r="X44" s="299"/>
      <c r="Y44" s="299"/>
      <c r="Z44" s="299"/>
      <c r="AA44" s="299"/>
      <c r="AB44" s="299"/>
      <c r="AC44" s="299"/>
      <c r="AD44" s="301"/>
      <c r="AE44" s="291"/>
      <c r="AF44" s="291"/>
      <c r="AG44" s="291"/>
      <c r="AH44" s="291"/>
      <c r="AI44" s="291"/>
      <c r="AJ44" s="291"/>
    </row>
    <row r="45" spans="1:36" s="11" customFormat="1" x14ac:dyDescent="0.25">
      <c r="A45" s="286"/>
      <c r="B45" s="292"/>
      <c r="C45" s="293"/>
      <c r="D45" s="293"/>
      <c r="E45" s="293"/>
      <c r="F45" s="293"/>
      <c r="G45" s="293"/>
      <c r="H45" s="293"/>
      <c r="I45" s="293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302"/>
      <c r="V45" s="289"/>
      <c r="W45" s="289"/>
      <c r="X45" s="289"/>
      <c r="Y45" s="289"/>
      <c r="Z45" s="289"/>
      <c r="AA45" s="289"/>
      <c r="AB45" s="289"/>
      <c r="AC45" s="289"/>
      <c r="AD45" s="303"/>
      <c r="AE45" s="291"/>
      <c r="AF45" s="291"/>
      <c r="AG45" s="291"/>
      <c r="AH45" s="291"/>
      <c r="AI45" s="291"/>
      <c r="AJ45" s="291"/>
    </row>
    <row r="46" spans="1:36" s="11" customFormat="1" ht="16.5" thickBot="1" x14ac:dyDescent="0.3">
      <c r="A46" s="286"/>
      <c r="B46" s="294"/>
      <c r="C46" s="295"/>
      <c r="D46" s="295"/>
      <c r="E46" s="295"/>
      <c r="F46" s="295"/>
      <c r="G46" s="295"/>
      <c r="H46" s="295"/>
      <c r="I46" s="295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304"/>
      <c r="V46" s="296"/>
      <c r="W46" s="296"/>
      <c r="X46" s="296"/>
      <c r="Y46" s="296"/>
      <c r="Z46" s="296"/>
      <c r="AA46" s="296"/>
      <c r="AB46" s="296"/>
      <c r="AC46" s="296"/>
      <c r="AD46" s="305"/>
      <c r="AE46" s="291"/>
      <c r="AF46" s="291"/>
      <c r="AG46" s="291"/>
      <c r="AH46" s="291"/>
      <c r="AI46" s="291"/>
      <c r="AJ46" s="291"/>
    </row>
    <row r="47" spans="1:36" s="11" customFormat="1" x14ac:dyDescent="0.25">
      <c r="A47" s="286"/>
      <c r="B47" s="287" t="str">
        <f>I8</f>
        <v>Date</v>
      </c>
      <c r="C47" s="298"/>
      <c r="D47" s="298"/>
      <c r="E47" s="298"/>
      <c r="F47" s="298"/>
      <c r="G47" s="298"/>
      <c r="H47" s="298"/>
      <c r="I47" s="298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301"/>
      <c r="AE47" s="291"/>
      <c r="AF47" s="291"/>
      <c r="AG47" s="291"/>
      <c r="AH47" s="291"/>
      <c r="AI47" s="291"/>
      <c r="AJ47" s="291"/>
    </row>
    <row r="48" spans="1:36" s="11" customFormat="1" x14ac:dyDescent="0.25">
      <c r="A48" s="286"/>
      <c r="B48" s="292"/>
      <c r="C48" s="293"/>
      <c r="D48" s="293"/>
      <c r="E48" s="293"/>
      <c r="F48" s="293"/>
      <c r="G48" s="293"/>
      <c r="H48" s="293"/>
      <c r="I48" s="293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303"/>
      <c r="AE48" s="291"/>
      <c r="AF48" s="291"/>
      <c r="AG48" s="291"/>
      <c r="AH48" s="291"/>
      <c r="AI48" s="291"/>
      <c r="AJ48" s="291"/>
    </row>
    <row r="49" spans="1:36" s="11" customFormat="1" ht="16.5" thickBot="1" x14ac:dyDescent="0.3">
      <c r="A49" s="286"/>
      <c r="B49" s="294"/>
      <c r="C49" s="295"/>
      <c r="D49" s="295"/>
      <c r="E49" s="295"/>
      <c r="F49" s="295"/>
      <c r="G49" s="295"/>
      <c r="H49" s="295"/>
      <c r="I49" s="295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305"/>
      <c r="AE49" s="291"/>
      <c r="AF49" s="291"/>
      <c r="AG49" s="291"/>
      <c r="AH49" s="291"/>
      <c r="AI49" s="291"/>
      <c r="AJ49" s="291"/>
    </row>
    <row r="50" spans="1:36" s="11" customFormat="1" x14ac:dyDescent="0.25">
      <c r="A50" s="286"/>
      <c r="B50" s="287" t="str">
        <f>J8</f>
        <v>Date</v>
      </c>
      <c r="C50" s="298"/>
      <c r="D50" s="298"/>
      <c r="E50" s="298"/>
      <c r="F50" s="298"/>
      <c r="G50" s="298"/>
      <c r="H50" s="298"/>
      <c r="I50" s="298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301"/>
      <c r="AE50" s="291"/>
      <c r="AF50" s="291"/>
      <c r="AG50" s="291"/>
      <c r="AH50" s="291"/>
      <c r="AI50" s="291"/>
      <c r="AJ50" s="291"/>
    </row>
    <row r="51" spans="1:36" s="11" customFormat="1" x14ac:dyDescent="0.25">
      <c r="A51" s="286"/>
      <c r="B51" s="292"/>
      <c r="C51" s="293"/>
      <c r="D51" s="293"/>
      <c r="E51" s="293"/>
      <c r="F51" s="293"/>
      <c r="G51" s="293"/>
      <c r="H51" s="293"/>
      <c r="I51" s="293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303"/>
      <c r="AE51" s="291"/>
      <c r="AF51" s="291"/>
      <c r="AG51" s="291"/>
      <c r="AH51" s="291"/>
      <c r="AI51" s="291"/>
      <c r="AJ51" s="291"/>
    </row>
    <row r="52" spans="1:36" s="11" customFormat="1" ht="16.5" thickBot="1" x14ac:dyDescent="0.3">
      <c r="A52" s="286"/>
      <c r="B52" s="294"/>
      <c r="C52" s="295"/>
      <c r="D52" s="295"/>
      <c r="E52" s="295"/>
      <c r="F52" s="295"/>
      <c r="G52" s="295"/>
      <c r="H52" s="295"/>
      <c r="I52" s="295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305"/>
      <c r="AE52" s="291"/>
      <c r="AF52" s="291"/>
      <c r="AG52" s="291"/>
      <c r="AH52" s="291"/>
      <c r="AI52" s="291"/>
      <c r="AJ52" s="291"/>
    </row>
    <row r="53" spans="1:36" s="11" customFormat="1" x14ac:dyDescent="0.25">
      <c r="A53" s="286"/>
      <c r="B53" s="287" t="str">
        <f>K8</f>
        <v>Date</v>
      </c>
      <c r="C53" s="298"/>
      <c r="D53" s="298"/>
      <c r="E53" s="298"/>
      <c r="F53" s="298"/>
      <c r="G53" s="298"/>
      <c r="H53" s="298"/>
      <c r="I53" s="298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301"/>
      <c r="AE53" s="291"/>
      <c r="AF53" s="291"/>
      <c r="AG53" s="291"/>
      <c r="AH53" s="291"/>
      <c r="AI53" s="291"/>
      <c r="AJ53" s="291"/>
    </row>
    <row r="54" spans="1:36" s="11" customFormat="1" x14ac:dyDescent="0.25">
      <c r="A54" s="286"/>
      <c r="B54" s="292"/>
      <c r="C54" s="293"/>
      <c r="D54" s="293"/>
      <c r="E54" s="293"/>
      <c r="F54" s="293"/>
      <c r="G54" s="293"/>
      <c r="H54" s="293"/>
      <c r="I54" s="293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303"/>
      <c r="AE54" s="291"/>
      <c r="AF54" s="291"/>
      <c r="AG54" s="291"/>
      <c r="AH54" s="291"/>
      <c r="AI54" s="291"/>
      <c r="AJ54" s="291"/>
    </row>
    <row r="55" spans="1:36" s="11" customFormat="1" ht="16.5" thickBot="1" x14ac:dyDescent="0.3">
      <c r="A55" s="286"/>
      <c r="B55" s="294"/>
      <c r="C55" s="295"/>
      <c r="D55" s="295"/>
      <c r="E55" s="295"/>
      <c r="F55" s="295"/>
      <c r="G55" s="295"/>
      <c r="H55" s="295"/>
      <c r="I55" s="295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305"/>
      <c r="AE55" s="291"/>
      <c r="AF55" s="291"/>
      <c r="AG55" s="291"/>
      <c r="AH55" s="291"/>
      <c r="AI55" s="291"/>
      <c r="AJ55" s="291"/>
    </row>
    <row r="56" spans="1:36" s="11" customFormat="1" x14ac:dyDescent="0.25">
      <c r="A56" s="286"/>
      <c r="B56" s="287" t="str">
        <f>L8</f>
        <v>Date</v>
      </c>
      <c r="C56" s="298"/>
      <c r="D56" s="298"/>
      <c r="E56" s="298"/>
      <c r="F56" s="298"/>
      <c r="G56" s="298"/>
      <c r="H56" s="298"/>
      <c r="I56" s="298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301"/>
      <c r="AE56" s="291"/>
      <c r="AF56" s="291"/>
      <c r="AG56" s="291"/>
      <c r="AH56" s="291"/>
      <c r="AI56" s="291"/>
      <c r="AJ56" s="291"/>
    </row>
    <row r="57" spans="1:36" s="11" customFormat="1" x14ac:dyDescent="0.25">
      <c r="A57" s="286"/>
      <c r="B57" s="292"/>
      <c r="C57" s="293"/>
      <c r="D57" s="293"/>
      <c r="E57" s="293"/>
      <c r="F57" s="293"/>
      <c r="G57" s="293"/>
      <c r="H57" s="293"/>
      <c r="I57" s="293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303"/>
      <c r="AE57" s="291"/>
      <c r="AF57" s="291"/>
      <c r="AG57" s="291"/>
      <c r="AH57" s="291"/>
      <c r="AI57" s="291"/>
      <c r="AJ57" s="291"/>
    </row>
    <row r="58" spans="1:36" s="11" customFormat="1" ht="16.5" thickBot="1" x14ac:dyDescent="0.3">
      <c r="A58" s="286"/>
      <c r="B58" s="294"/>
      <c r="C58" s="295"/>
      <c r="D58" s="295"/>
      <c r="E58" s="295"/>
      <c r="F58" s="295"/>
      <c r="G58" s="295"/>
      <c r="H58" s="295"/>
      <c r="I58" s="295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305"/>
      <c r="AE58" s="291"/>
      <c r="AF58" s="291"/>
      <c r="AG58" s="291"/>
      <c r="AH58" s="291"/>
      <c r="AI58" s="291"/>
      <c r="AJ58" s="291"/>
    </row>
    <row r="59" spans="1:36" s="11" customFormat="1" x14ac:dyDescent="0.25">
      <c r="A59" s="286"/>
      <c r="B59" s="287" t="str">
        <f>M8</f>
        <v>Date</v>
      </c>
      <c r="C59" s="298"/>
      <c r="D59" s="298"/>
      <c r="E59" s="298"/>
      <c r="F59" s="298"/>
      <c r="G59" s="298"/>
      <c r="H59" s="298"/>
      <c r="I59" s="298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301"/>
      <c r="AE59" s="291"/>
      <c r="AF59" s="291"/>
      <c r="AG59" s="291"/>
      <c r="AH59" s="291"/>
      <c r="AI59" s="291"/>
      <c r="AJ59" s="291"/>
    </row>
    <row r="60" spans="1:36" s="11" customFormat="1" x14ac:dyDescent="0.25">
      <c r="A60" s="286"/>
      <c r="B60" s="292"/>
      <c r="C60" s="293"/>
      <c r="D60" s="293"/>
      <c r="E60" s="293"/>
      <c r="F60" s="293"/>
      <c r="G60" s="293"/>
      <c r="H60" s="293"/>
      <c r="I60" s="293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303"/>
      <c r="AE60" s="291"/>
      <c r="AF60" s="291"/>
      <c r="AG60" s="291"/>
      <c r="AH60" s="291"/>
      <c r="AI60" s="291"/>
      <c r="AJ60" s="291"/>
    </row>
    <row r="61" spans="1:36" s="11" customFormat="1" ht="16.5" thickBot="1" x14ac:dyDescent="0.3">
      <c r="A61" s="286"/>
      <c r="B61" s="294"/>
      <c r="C61" s="295"/>
      <c r="D61" s="295"/>
      <c r="E61" s="295"/>
      <c r="F61" s="295"/>
      <c r="G61" s="295"/>
      <c r="H61" s="295"/>
      <c r="I61" s="295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305"/>
      <c r="AE61" s="291"/>
      <c r="AF61" s="291"/>
      <c r="AG61" s="291"/>
      <c r="AH61" s="291"/>
      <c r="AI61" s="291"/>
      <c r="AJ61" s="291"/>
    </row>
    <row r="62" spans="1:36" s="11" customFormat="1" x14ac:dyDescent="0.25">
      <c r="A62" s="286"/>
      <c r="B62" s="287" t="str">
        <f>N8</f>
        <v>Date</v>
      </c>
      <c r="C62" s="298"/>
      <c r="D62" s="298"/>
      <c r="E62" s="298"/>
      <c r="F62" s="298"/>
      <c r="G62" s="298"/>
      <c r="H62" s="298"/>
      <c r="I62" s="298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301"/>
      <c r="AE62" s="291"/>
      <c r="AF62" s="291"/>
      <c r="AG62" s="291"/>
      <c r="AH62" s="291"/>
      <c r="AI62" s="291"/>
      <c r="AJ62" s="291"/>
    </row>
    <row r="63" spans="1:36" s="11" customFormat="1" x14ac:dyDescent="0.25">
      <c r="A63" s="286"/>
      <c r="B63" s="292"/>
      <c r="C63" s="293"/>
      <c r="D63" s="293"/>
      <c r="E63" s="293"/>
      <c r="F63" s="293"/>
      <c r="G63" s="293"/>
      <c r="H63" s="293"/>
      <c r="I63" s="293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303"/>
      <c r="AE63" s="291"/>
      <c r="AF63" s="291"/>
      <c r="AG63" s="291"/>
      <c r="AH63" s="291"/>
      <c r="AI63" s="291"/>
      <c r="AJ63" s="291"/>
    </row>
    <row r="64" spans="1:36" s="11" customFormat="1" ht="16.5" thickBot="1" x14ac:dyDescent="0.3">
      <c r="A64" s="286"/>
      <c r="B64" s="294"/>
      <c r="C64" s="295"/>
      <c r="D64" s="295"/>
      <c r="E64" s="295"/>
      <c r="F64" s="295"/>
      <c r="G64" s="295"/>
      <c r="H64" s="295"/>
      <c r="I64" s="295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305"/>
      <c r="AE64" s="291"/>
      <c r="AF64" s="291"/>
      <c r="AG64" s="291"/>
      <c r="AH64" s="291"/>
      <c r="AI64" s="291"/>
      <c r="AJ64" s="291"/>
    </row>
    <row r="65" spans="1:36" s="11" customFormat="1" x14ac:dyDescent="0.25">
      <c r="A65" s="286"/>
      <c r="B65" s="287" t="str">
        <f>O8</f>
        <v>Date</v>
      </c>
      <c r="C65" s="298"/>
      <c r="D65" s="298"/>
      <c r="E65" s="298"/>
      <c r="F65" s="298"/>
      <c r="G65" s="298"/>
      <c r="H65" s="298"/>
      <c r="I65" s="298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301"/>
      <c r="AE65" s="291"/>
      <c r="AF65" s="291"/>
      <c r="AG65" s="291"/>
      <c r="AH65" s="291"/>
      <c r="AI65" s="291"/>
      <c r="AJ65" s="291"/>
    </row>
    <row r="66" spans="1:36" s="11" customFormat="1" x14ac:dyDescent="0.25">
      <c r="A66" s="286"/>
      <c r="B66" s="292"/>
      <c r="C66" s="293"/>
      <c r="D66" s="293"/>
      <c r="E66" s="293"/>
      <c r="F66" s="293"/>
      <c r="G66" s="293"/>
      <c r="H66" s="293"/>
      <c r="I66" s="293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303"/>
      <c r="AE66" s="291"/>
      <c r="AF66" s="291"/>
      <c r="AG66" s="291"/>
      <c r="AH66" s="291"/>
      <c r="AI66" s="291"/>
      <c r="AJ66" s="291"/>
    </row>
    <row r="67" spans="1:36" s="11" customFormat="1" ht="16.5" thickBot="1" x14ac:dyDescent="0.3">
      <c r="A67" s="286"/>
      <c r="B67" s="294"/>
      <c r="C67" s="295"/>
      <c r="D67" s="295"/>
      <c r="E67" s="295"/>
      <c r="F67" s="295"/>
      <c r="G67" s="295"/>
      <c r="H67" s="295"/>
      <c r="I67" s="295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305"/>
      <c r="AE67" s="291"/>
      <c r="AF67" s="291"/>
      <c r="AG67" s="291"/>
      <c r="AH67" s="291"/>
      <c r="AI67" s="291"/>
      <c r="AJ67" s="291"/>
    </row>
  </sheetData>
  <sheetProtection algorithmName="SHA-512" hashValue="zaFVKjkwp1kqDHGdiu+547MYqZrMyDrwXp++/q/6BcX7mX2k9q7aMbHdirQ+XaNtNKVLM58HFWA5/b2z025TQA==" saltValue="Lsn8d/jtjW+vC1OUjAyVpg==" spinCount="100000" sheet="1" formatCells="0" formatColumns="0" formatRows="0" insertColumns="0" insertRows="0" insertHyperlinks="0" deleteColumns="0" deleteRows="0" sort="0" autoFilter="0" pivotTables="0"/>
  <protectedRanges>
    <protectedRange sqref="P8:S23 D7:O23" name="Range2"/>
    <protectedRange sqref="B1" name="Range1"/>
    <protectedRange sqref="G6" name="Range7"/>
    <protectedRange sqref="A9:C23" name="Range3_1"/>
  </protectedRanges>
  <mergeCells count="382">
    <mergeCell ref="AI56:AJ58"/>
    <mergeCell ref="AI59:AJ61"/>
    <mergeCell ref="AI62:AJ64"/>
    <mergeCell ref="AI65:AJ67"/>
    <mergeCell ref="AE1:AE4"/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I53:AJ55"/>
    <mergeCell ref="AE29:AF31"/>
    <mergeCell ref="AG29:AH31"/>
    <mergeCell ref="AE32:AF34"/>
    <mergeCell ref="AG32:AH34"/>
    <mergeCell ref="AC1:AC4"/>
    <mergeCell ref="AD1:AD4"/>
    <mergeCell ref="AE62:AF64"/>
    <mergeCell ref="AG62:AH64"/>
    <mergeCell ref="AE65:AF67"/>
    <mergeCell ref="AG65:AH67"/>
    <mergeCell ref="AE53:AF55"/>
    <mergeCell ref="AG53:AH55"/>
    <mergeCell ref="AE56:AF58"/>
    <mergeCell ref="AG56:AH58"/>
    <mergeCell ref="AE59:AF61"/>
    <mergeCell ref="AG59:AH61"/>
    <mergeCell ref="AE44:AF46"/>
    <mergeCell ref="AG44:AH46"/>
    <mergeCell ref="AE47:AF49"/>
    <mergeCell ref="AG47:AH49"/>
    <mergeCell ref="AE50:AF52"/>
    <mergeCell ref="AG50:AH52"/>
    <mergeCell ref="AE35:AF37"/>
    <mergeCell ref="AG35:AH37"/>
    <mergeCell ref="AE38:AF40"/>
    <mergeCell ref="AG38:AH40"/>
    <mergeCell ref="AE41:AF43"/>
    <mergeCell ref="AG41:AH43"/>
    <mergeCell ref="AD65:AD67"/>
    <mergeCell ref="Y65:Y67"/>
    <mergeCell ref="Z65:Z67"/>
    <mergeCell ref="AA65:AA67"/>
    <mergeCell ref="AB65:AB67"/>
    <mergeCell ref="AC65:AC67"/>
    <mergeCell ref="AD59:AD61"/>
    <mergeCell ref="Y59:Y61"/>
    <mergeCell ref="Z59:Z61"/>
    <mergeCell ref="AA59:AA61"/>
    <mergeCell ref="AB59:AB61"/>
    <mergeCell ref="AC59:AC61"/>
    <mergeCell ref="AD62:AD64"/>
    <mergeCell ref="AB62:AB64"/>
    <mergeCell ref="AC62:AC64"/>
    <mergeCell ref="S65:S67"/>
    <mergeCell ref="T65:T67"/>
    <mergeCell ref="U65:U67"/>
    <mergeCell ref="V65:V67"/>
    <mergeCell ref="W65:W67"/>
    <mergeCell ref="X65:X67"/>
    <mergeCell ref="Y62:Y64"/>
    <mergeCell ref="Z62:Z64"/>
    <mergeCell ref="AA62:AA64"/>
    <mergeCell ref="S62:S64"/>
    <mergeCell ref="T62:T64"/>
    <mergeCell ref="U62:U64"/>
    <mergeCell ref="V62:V64"/>
    <mergeCell ref="W62:W64"/>
    <mergeCell ref="X62:X64"/>
    <mergeCell ref="J65:J67"/>
    <mergeCell ref="K65:K67"/>
    <mergeCell ref="L65:L67"/>
    <mergeCell ref="M65:M67"/>
    <mergeCell ref="N65:N67"/>
    <mergeCell ref="O65:O67"/>
    <mergeCell ref="P65:P67"/>
    <mergeCell ref="Q65:Q67"/>
    <mergeCell ref="R65:R67"/>
    <mergeCell ref="J62:J64"/>
    <mergeCell ref="K62:K64"/>
    <mergeCell ref="L62:L64"/>
    <mergeCell ref="M62:M64"/>
    <mergeCell ref="N62:N64"/>
    <mergeCell ref="O62:O64"/>
    <mergeCell ref="P62:P64"/>
    <mergeCell ref="Q62:Q64"/>
    <mergeCell ref="R62:R64"/>
    <mergeCell ref="W59:W61"/>
    <mergeCell ref="X59:X61"/>
    <mergeCell ref="Y56:Y58"/>
    <mergeCell ref="Z56:Z58"/>
    <mergeCell ref="AA56:AA58"/>
    <mergeCell ref="S56:S58"/>
    <mergeCell ref="T56:T58"/>
    <mergeCell ref="U56:U58"/>
    <mergeCell ref="V56:V58"/>
    <mergeCell ref="W56:W58"/>
    <mergeCell ref="X56:X58"/>
    <mergeCell ref="S59:S61"/>
    <mergeCell ref="T59:T61"/>
    <mergeCell ref="U59:U61"/>
    <mergeCell ref="V59:V61"/>
    <mergeCell ref="J59:J61"/>
    <mergeCell ref="K59:K61"/>
    <mergeCell ref="L59:L61"/>
    <mergeCell ref="M59:M61"/>
    <mergeCell ref="N59:N61"/>
    <mergeCell ref="O59:O61"/>
    <mergeCell ref="P59:P61"/>
    <mergeCell ref="Q59:Q61"/>
    <mergeCell ref="R59:R61"/>
    <mergeCell ref="J56:J58"/>
    <mergeCell ref="K56:K58"/>
    <mergeCell ref="L56:L58"/>
    <mergeCell ref="M56:M58"/>
    <mergeCell ref="N56:N58"/>
    <mergeCell ref="O56:O58"/>
    <mergeCell ref="P56:P58"/>
    <mergeCell ref="Q56:Q58"/>
    <mergeCell ref="R56:R58"/>
    <mergeCell ref="AD56:AD58"/>
    <mergeCell ref="AB56:AB58"/>
    <mergeCell ref="AC56:AC58"/>
    <mergeCell ref="S53:S55"/>
    <mergeCell ref="T53:T55"/>
    <mergeCell ref="U53:U55"/>
    <mergeCell ref="V53:V55"/>
    <mergeCell ref="W53:W55"/>
    <mergeCell ref="X53:X55"/>
    <mergeCell ref="AD53:AD55"/>
    <mergeCell ref="Y53:Y55"/>
    <mergeCell ref="Z53:Z55"/>
    <mergeCell ref="AB53:AB55"/>
    <mergeCell ref="AC53:AC55"/>
    <mergeCell ref="AD50:AD52"/>
    <mergeCell ref="AB50:AB52"/>
    <mergeCell ref="AC50:AC52"/>
    <mergeCell ref="Y50:Y52"/>
    <mergeCell ref="Z50:Z52"/>
    <mergeCell ref="AA50:AA52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AA53:AA55"/>
    <mergeCell ref="S50:S52"/>
    <mergeCell ref="T50:T52"/>
    <mergeCell ref="U50:U52"/>
    <mergeCell ref="V50:V52"/>
    <mergeCell ref="W50:W52"/>
    <mergeCell ref="X50:X52"/>
    <mergeCell ref="Y47:Y49"/>
    <mergeCell ref="Z47:Z49"/>
    <mergeCell ref="AA47:AA49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AD44:AD46"/>
    <mergeCell ref="AB44:AB46"/>
    <mergeCell ref="AC44:AC46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47:S49"/>
    <mergeCell ref="T47:T49"/>
    <mergeCell ref="U47:U49"/>
    <mergeCell ref="V47:V49"/>
    <mergeCell ref="W47:W49"/>
    <mergeCell ref="X47:X49"/>
    <mergeCell ref="Y44:Y46"/>
    <mergeCell ref="Z44:Z46"/>
    <mergeCell ref="AA44:AA46"/>
    <mergeCell ref="AD47:AD49"/>
    <mergeCell ref="AB47:AB49"/>
    <mergeCell ref="AC47:AC49"/>
    <mergeCell ref="T44:T46"/>
    <mergeCell ref="U44:U46"/>
    <mergeCell ref="V44:V46"/>
    <mergeCell ref="W44:W46"/>
    <mergeCell ref="X44:X46"/>
    <mergeCell ref="Y41:Y43"/>
    <mergeCell ref="Z41:Z43"/>
    <mergeCell ref="AA41:AA43"/>
    <mergeCell ref="AB41:AB43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1:T43"/>
    <mergeCell ref="U41:U43"/>
    <mergeCell ref="V41:V43"/>
    <mergeCell ref="W41:W43"/>
    <mergeCell ref="X41:X43"/>
    <mergeCell ref="Y38:Y40"/>
    <mergeCell ref="Z38:Z40"/>
    <mergeCell ref="AA38:AA40"/>
    <mergeCell ref="AD41:AD43"/>
    <mergeCell ref="AC41:AC43"/>
    <mergeCell ref="AD35:AD37"/>
    <mergeCell ref="J38:J40"/>
    <mergeCell ref="K38:K40"/>
    <mergeCell ref="L38:L40"/>
    <mergeCell ref="M38:M40"/>
    <mergeCell ref="N38:N40"/>
    <mergeCell ref="O38:O40"/>
    <mergeCell ref="P38:P40"/>
    <mergeCell ref="Q38:Q40"/>
    <mergeCell ref="R38:R40"/>
    <mergeCell ref="S38:S40"/>
    <mergeCell ref="T38:T40"/>
    <mergeCell ref="U38:U40"/>
    <mergeCell ref="V38:V40"/>
    <mergeCell ref="W38:W40"/>
    <mergeCell ref="X38:X40"/>
    <mergeCell ref="Y35:Y37"/>
    <mergeCell ref="Z35:Z37"/>
    <mergeCell ref="AA35:AA37"/>
    <mergeCell ref="AB35:AB37"/>
    <mergeCell ref="AC35:AC37"/>
    <mergeCell ref="AD38:AD40"/>
    <mergeCell ref="AB38:AB40"/>
    <mergeCell ref="AC38:AC40"/>
    <mergeCell ref="V35:V37"/>
    <mergeCell ref="W35:W37"/>
    <mergeCell ref="X35:X37"/>
    <mergeCell ref="Y32:Y34"/>
    <mergeCell ref="Z32:Z34"/>
    <mergeCell ref="AA32:AA34"/>
    <mergeCell ref="V32:V34"/>
    <mergeCell ref="W32:W34"/>
    <mergeCell ref="X32:X34"/>
    <mergeCell ref="T32:T34"/>
    <mergeCell ref="U32:U34"/>
    <mergeCell ref="J35:J37"/>
    <mergeCell ref="K35:K37"/>
    <mergeCell ref="L35:L37"/>
    <mergeCell ref="M35:M37"/>
    <mergeCell ref="N35:N37"/>
    <mergeCell ref="O35:O37"/>
    <mergeCell ref="P35:P37"/>
    <mergeCell ref="Q35:Q37"/>
    <mergeCell ref="R35:R37"/>
    <mergeCell ref="S35:S37"/>
    <mergeCell ref="T35:T37"/>
    <mergeCell ref="U35:U37"/>
    <mergeCell ref="B62:B64"/>
    <mergeCell ref="B65:B67"/>
    <mergeCell ref="B41:B43"/>
    <mergeCell ref="B44:B46"/>
    <mergeCell ref="B47:B49"/>
    <mergeCell ref="B50:B52"/>
    <mergeCell ref="B53:B55"/>
    <mergeCell ref="C53:I53"/>
    <mergeCell ref="C54:I54"/>
    <mergeCell ref="C55:I55"/>
    <mergeCell ref="C56:I56"/>
    <mergeCell ref="C57:I57"/>
    <mergeCell ref="C58:I58"/>
    <mergeCell ref="C59:I59"/>
    <mergeCell ref="C62:I62"/>
    <mergeCell ref="C63:I63"/>
    <mergeCell ref="C64:I64"/>
    <mergeCell ref="C65:I65"/>
    <mergeCell ref="C66:I66"/>
    <mergeCell ref="C41:I41"/>
    <mergeCell ref="C42:I42"/>
    <mergeCell ref="C43:I43"/>
    <mergeCell ref="C44:I44"/>
    <mergeCell ref="C45:I45"/>
    <mergeCell ref="Q32:Q34"/>
    <mergeCell ref="R32:R34"/>
    <mergeCell ref="S32:S34"/>
    <mergeCell ref="B56:B58"/>
    <mergeCell ref="B59:B61"/>
    <mergeCell ref="C40:I40"/>
    <mergeCell ref="B29:B31"/>
    <mergeCell ref="C46:I46"/>
    <mergeCell ref="C47:I47"/>
    <mergeCell ref="B32:B34"/>
    <mergeCell ref="B35:B37"/>
    <mergeCell ref="B38:B40"/>
    <mergeCell ref="C32:I32"/>
    <mergeCell ref="C33:I33"/>
    <mergeCell ref="C34:I34"/>
    <mergeCell ref="L41:L43"/>
    <mergeCell ref="M41:M43"/>
    <mergeCell ref="N41:N43"/>
    <mergeCell ref="O41:O43"/>
    <mergeCell ref="P41:P43"/>
    <mergeCell ref="Q41:Q43"/>
    <mergeCell ref="R41:R43"/>
    <mergeCell ref="S41:S43"/>
    <mergeCell ref="J44:J46"/>
    <mergeCell ref="C50:I50"/>
    <mergeCell ref="J41:J43"/>
    <mergeCell ref="K41:K43"/>
    <mergeCell ref="Y29:AD30"/>
    <mergeCell ref="J32:J34"/>
    <mergeCell ref="K32:K34"/>
    <mergeCell ref="L32:L34"/>
    <mergeCell ref="A8:B8"/>
    <mergeCell ref="A7:C7"/>
    <mergeCell ref="U7:U8"/>
    <mergeCell ref="A26:B26"/>
    <mergeCell ref="A25:B25"/>
    <mergeCell ref="A24:B24"/>
    <mergeCell ref="C24:C26"/>
    <mergeCell ref="J29:O30"/>
    <mergeCell ref="P29:T30"/>
    <mergeCell ref="U29:X30"/>
    <mergeCell ref="AD32:AD34"/>
    <mergeCell ref="AB32:AB34"/>
    <mergeCell ref="AC32:AC34"/>
    <mergeCell ref="M32:M34"/>
    <mergeCell ref="N32:N34"/>
    <mergeCell ref="O32:O34"/>
    <mergeCell ref="P32:P34"/>
    <mergeCell ref="W1:AB3"/>
    <mergeCell ref="S1:V3"/>
    <mergeCell ref="T7:T8"/>
    <mergeCell ref="N1:R3"/>
    <mergeCell ref="H1:M3"/>
    <mergeCell ref="G1:G5"/>
    <mergeCell ref="C67:I67"/>
    <mergeCell ref="C51:I51"/>
    <mergeCell ref="C52:I52"/>
    <mergeCell ref="C28:I28"/>
    <mergeCell ref="P6:S6"/>
    <mergeCell ref="D1:E1"/>
    <mergeCell ref="D2:E2"/>
    <mergeCell ref="D6:F6"/>
    <mergeCell ref="C29:I31"/>
    <mergeCell ref="C35:I35"/>
    <mergeCell ref="C36:I36"/>
    <mergeCell ref="C37:I37"/>
    <mergeCell ref="C38:I38"/>
    <mergeCell ref="C39:I39"/>
    <mergeCell ref="C60:I60"/>
    <mergeCell ref="C61:I61"/>
    <mergeCell ref="C48:I48"/>
    <mergeCell ref="C49:I49"/>
    <mergeCell ref="V16:W16"/>
    <mergeCell ref="V17:W17"/>
    <mergeCell ref="V18:W18"/>
    <mergeCell ref="V19:W19"/>
    <mergeCell ref="V20:W20"/>
    <mergeCell ref="V21:W21"/>
    <mergeCell ref="V22:W22"/>
    <mergeCell ref="V23:W23"/>
    <mergeCell ref="V7:W8"/>
    <mergeCell ref="V9:W9"/>
    <mergeCell ref="V10:W10"/>
    <mergeCell ref="V11:W11"/>
    <mergeCell ref="V12:W12"/>
    <mergeCell ref="V13:W13"/>
    <mergeCell ref="V14:W14"/>
    <mergeCell ref="V15:W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60" zoomScaleNormal="6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7" sqref="D7:O7"/>
    </sheetView>
  </sheetViews>
  <sheetFormatPr defaultColWidth="8.85546875" defaultRowHeight="15" x14ac:dyDescent="0.25"/>
  <cols>
    <col min="1" max="1" width="30" style="16" bestFit="1" customWidth="1"/>
    <col min="2" max="2" width="24.42578125" style="16" customWidth="1"/>
    <col min="3" max="3" width="16.5703125" style="16" bestFit="1" customWidth="1"/>
    <col min="4" max="5" width="13.5703125" style="16" customWidth="1"/>
    <col min="6" max="6" width="13.42578125" style="16" customWidth="1"/>
    <col min="7" max="7" width="14" style="16" customWidth="1"/>
    <col min="8" max="9" width="10.5703125" style="16" bestFit="1" customWidth="1"/>
    <col min="10" max="13" width="10.5703125" style="16" customWidth="1"/>
    <col min="14" max="14" width="13.42578125" style="16" bestFit="1" customWidth="1"/>
    <col min="15" max="16" width="10.5703125" style="16" customWidth="1"/>
    <col min="17" max="17" width="10.5703125" style="16" bestFit="1" customWidth="1"/>
    <col min="18" max="18" width="11.5703125" style="16" customWidth="1"/>
    <col min="19" max="20" width="25.5703125" style="16" bestFit="1" customWidth="1"/>
    <col min="21" max="21" width="18.85546875" style="37" bestFit="1" customWidth="1"/>
    <col min="22" max="22" width="17.140625" style="16" bestFit="1" customWidth="1"/>
    <col min="23" max="23" width="11.5703125" style="16" bestFit="1" customWidth="1"/>
    <col min="24" max="24" width="8.85546875" style="16"/>
    <col min="25" max="25" width="7.42578125" style="16" bestFit="1" customWidth="1"/>
    <col min="26" max="27" width="10.5703125" style="16" bestFit="1" customWidth="1"/>
    <col min="28" max="28" width="8.85546875" style="16"/>
    <col min="29" max="29" width="13.42578125" style="16" bestFit="1" customWidth="1"/>
    <col min="30" max="16384" width="8.85546875" style="16"/>
  </cols>
  <sheetData>
    <row r="1" spans="1:32" ht="15" customHeight="1" thickBot="1" x14ac:dyDescent="0.3">
      <c r="A1" s="12" t="s">
        <v>38</v>
      </c>
      <c r="B1" s="13">
        <f>COUNT(D7:O7)</f>
        <v>0</v>
      </c>
      <c r="C1" s="14"/>
      <c r="D1" s="106" t="s">
        <v>1</v>
      </c>
      <c r="E1" s="107"/>
      <c r="F1" s="15" t="e">
        <f>(SUM(T9:T23)/G6)</f>
        <v>#DIV/0!</v>
      </c>
      <c r="G1" s="99" t="s">
        <v>2</v>
      </c>
      <c r="H1" s="90" t="s">
        <v>3</v>
      </c>
      <c r="I1" s="91"/>
      <c r="J1" s="91"/>
      <c r="K1" s="91"/>
      <c r="L1" s="91"/>
      <c r="M1" s="92"/>
      <c r="N1" s="90" t="s">
        <v>4</v>
      </c>
      <c r="O1" s="91"/>
      <c r="P1" s="91"/>
      <c r="Q1" s="91"/>
      <c r="R1" s="92"/>
      <c r="S1" s="80" t="s">
        <v>5</v>
      </c>
      <c r="T1" s="81"/>
      <c r="U1" s="81"/>
      <c r="V1" s="82"/>
      <c r="W1" s="71" t="s">
        <v>6</v>
      </c>
      <c r="X1" s="72"/>
      <c r="Y1" s="72"/>
      <c r="Z1" s="72"/>
      <c r="AA1" s="72"/>
      <c r="AB1" s="73"/>
      <c r="AC1" s="162" t="s">
        <v>7</v>
      </c>
      <c r="AD1" s="134" t="s">
        <v>8</v>
      </c>
      <c r="AE1" s="134" t="s">
        <v>68</v>
      </c>
      <c r="AF1" s="53"/>
    </row>
    <row r="2" spans="1:32" ht="15.75" thickBot="1" x14ac:dyDescent="0.3">
      <c r="A2" s="17" t="s">
        <v>39</v>
      </c>
      <c r="B2" s="18">
        <f>SUM(D7:O7)</f>
        <v>0</v>
      </c>
      <c r="C2" s="19"/>
      <c r="D2" s="108" t="s">
        <v>10</v>
      </c>
      <c r="E2" s="109"/>
      <c r="F2" s="15" t="e">
        <f>(SUM(U9:U23)/G6)</f>
        <v>#DIV/0!</v>
      </c>
      <c r="G2" s="99"/>
      <c r="H2" s="93"/>
      <c r="I2" s="94"/>
      <c r="J2" s="94"/>
      <c r="K2" s="94"/>
      <c r="L2" s="94"/>
      <c r="M2" s="95"/>
      <c r="N2" s="93"/>
      <c r="O2" s="94"/>
      <c r="P2" s="94"/>
      <c r="Q2" s="94"/>
      <c r="R2" s="95"/>
      <c r="S2" s="83"/>
      <c r="T2" s="84"/>
      <c r="U2" s="84"/>
      <c r="V2" s="85"/>
      <c r="W2" s="74"/>
      <c r="X2" s="75"/>
      <c r="Y2" s="75"/>
      <c r="Z2" s="75"/>
      <c r="AA2" s="75"/>
      <c r="AB2" s="76"/>
      <c r="AC2" s="163"/>
      <c r="AD2" s="135"/>
      <c r="AE2" s="135"/>
      <c r="AF2" s="54"/>
    </row>
    <row r="3" spans="1:32" ht="15.75" thickBot="1" x14ac:dyDescent="0.3">
      <c r="A3" s="17" t="s">
        <v>40</v>
      </c>
      <c r="B3" s="55">
        <f>B2/60</f>
        <v>0</v>
      </c>
      <c r="C3" s="19"/>
      <c r="D3" s="21"/>
      <c r="E3" s="21"/>
      <c r="F3" s="22"/>
      <c r="G3" s="99"/>
      <c r="H3" s="96"/>
      <c r="I3" s="97"/>
      <c r="J3" s="97"/>
      <c r="K3" s="97"/>
      <c r="L3" s="97"/>
      <c r="M3" s="98"/>
      <c r="N3" s="96"/>
      <c r="O3" s="97"/>
      <c r="P3" s="97"/>
      <c r="Q3" s="97"/>
      <c r="R3" s="98"/>
      <c r="S3" s="86"/>
      <c r="T3" s="87"/>
      <c r="U3" s="87"/>
      <c r="V3" s="88"/>
      <c r="W3" s="77"/>
      <c r="X3" s="78"/>
      <c r="Y3" s="78"/>
      <c r="Z3" s="78"/>
      <c r="AA3" s="78"/>
      <c r="AB3" s="79"/>
      <c r="AC3" s="163"/>
      <c r="AD3" s="135"/>
      <c r="AE3" s="135"/>
      <c r="AF3" s="54"/>
    </row>
    <row r="4" spans="1:32" ht="15.75" thickBot="1" x14ac:dyDescent="0.3">
      <c r="A4" s="17" t="s">
        <v>12</v>
      </c>
      <c r="B4" s="55">
        <f>B1+'Aug_Sept 1'!B4</f>
        <v>0</v>
      </c>
      <c r="C4" s="19"/>
      <c r="D4" s="21"/>
      <c r="E4" s="21"/>
      <c r="F4" s="22"/>
      <c r="G4" s="99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18</v>
      </c>
      <c r="S4" s="23" t="s">
        <v>19</v>
      </c>
      <c r="T4" s="24" t="s">
        <v>20</v>
      </c>
      <c r="U4" s="24" t="s">
        <v>21</v>
      </c>
      <c r="V4" s="24" t="s">
        <v>18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17</v>
      </c>
      <c r="AB4" s="25" t="s">
        <v>18</v>
      </c>
      <c r="AC4" s="164"/>
      <c r="AD4" s="136"/>
      <c r="AE4" s="136"/>
      <c r="AF4" s="56"/>
    </row>
    <row r="5" spans="1:32" ht="15.75" thickBot="1" x14ac:dyDescent="0.3">
      <c r="A5" s="17" t="s">
        <v>22</v>
      </c>
      <c r="B5" s="55">
        <f>SUM(B2,'Aug_Sept 1'!B2)</f>
        <v>0</v>
      </c>
      <c r="C5" s="19"/>
      <c r="D5" s="14"/>
      <c r="E5" s="14"/>
      <c r="F5" s="14"/>
      <c r="G5" s="100"/>
      <c r="H5" s="26">
        <f>SUM(J32:J67)+'Aug_Sept 1'!H5</f>
        <v>0</v>
      </c>
      <c r="I5" s="26">
        <f>SUM(K32:K67)+'Aug_Sept 1'!I5</f>
        <v>0</v>
      </c>
      <c r="J5" s="26">
        <f>SUM(L32:L67)+'Aug_Sept 1'!J5</f>
        <v>0</v>
      </c>
      <c r="K5" s="26">
        <f>SUM(M32:M67)+'Aug_Sept 1'!K5</f>
        <v>0</v>
      </c>
      <c r="L5" s="26">
        <f>SUM(N32:N67)+'Aug_Sept 1'!L5</f>
        <v>0</v>
      </c>
      <c r="M5" s="26">
        <f>SUM(O32:O67)+'Aug_Sept 1'!M5</f>
        <v>0</v>
      </c>
      <c r="N5" s="26">
        <f>SUM(P32:P67)+'Aug_Sept 1'!N5</f>
        <v>0</v>
      </c>
      <c r="O5" s="26">
        <f>SUM(Q32:Q67)+'Aug_Sept 1'!O5</f>
        <v>0</v>
      </c>
      <c r="P5" s="26">
        <f>SUM(R32:R67)+'Aug_Sept 1'!P5</f>
        <v>0</v>
      </c>
      <c r="Q5" s="26">
        <f>SUM(S32:S67)+'Aug_Sept 1'!Q5</f>
        <v>0</v>
      </c>
      <c r="R5" s="26">
        <f>SUM(T32:T67)+'Aug_Sept 1'!R5</f>
        <v>0</v>
      </c>
      <c r="S5" s="26">
        <f>SUM(U32:U67)+'Aug_Sept 1'!S5</f>
        <v>0</v>
      </c>
      <c r="T5" s="26">
        <f>SUM(V32:V67)+'Aug_Sept 1'!T5</f>
        <v>0</v>
      </c>
      <c r="U5" s="26">
        <f>SUM(W32:W67)+'Aug_Sept 1'!U5</f>
        <v>0</v>
      </c>
      <c r="V5" s="26">
        <f>SUM(X32:X67)+'Aug_Sept 1'!V5</f>
        <v>0</v>
      </c>
      <c r="W5" s="26">
        <f>SUM(Y32:Y67)+'Aug_Sept 1'!W5</f>
        <v>0</v>
      </c>
      <c r="X5" s="26">
        <f>SUM(Z32:Z67)+'Aug_Sept 1'!X5</f>
        <v>0</v>
      </c>
      <c r="Y5" s="26">
        <f>SUM(AA32:AA67)+'Aug_Sept 1'!Y5</f>
        <v>0</v>
      </c>
      <c r="Z5" s="26">
        <f>SUM(AB32:AB67)+'Aug_Sept 1'!Z5</f>
        <v>0</v>
      </c>
      <c r="AA5" s="26">
        <f>SUM(AC32:AC67)+'Aug_Sept 1'!AA5</f>
        <v>0</v>
      </c>
      <c r="AB5" s="26">
        <f>SUM(AD32:AD67)+'Aug_Sept 1'!AB5</f>
        <v>0</v>
      </c>
      <c r="AC5" s="26">
        <f>SUM(AE32:AF67)+'Aug_Sept 1'!AC5</f>
        <v>0</v>
      </c>
      <c r="AD5" s="26">
        <f>SUM(AG32:AH67)+'Aug_Sept 1'!AD5</f>
        <v>0</v>
      </c>
      <c r="AE5" s="26">
        <f>SUM(AI32:AJ67)+'Aug_Sept 1'!AE5</f>
        <v>0</v>
      </c>
      <c r="AF5" s="57"/>
    </row>
    <row r="6" spans="1:32" ht="15.75" thickBot="1" x14ac:dyDescent="0.3">
      <c r="A6" s="18" t="s">
        <v>23</v>
      </c>
      <c r="B6" s="58">
        <f>B5/60</f>
        <v>0</v>
      </c>
      <c r="C6" s="19"/>
      <c r="D6" s="156" t="s">
        <v>24</v>
      </c>
      <c r="E6" s="157"/>
      <c r="F6" s="158"/>
      <c r="G6" s="28">
        <f>'Aug_Sept 1'!G6</f>
        <v>0</v>
      </c>
      <c r="P6" s="103" t="s">
        <v>25</v>
      </c>
      <c r="Q6" s="104"/>
      <c r="R6" s="104"/>
      <c r="S6" s="105"/>
      <c r="U6" s="16"/>
    </row>
    <row r="7" spans="1:32" ht="15.75" thickBot="1" x14ac:dyDescent="0.3">
      <c r="A7" s="159" t="s">
        <v>26</v>
      </c>
      <c r="B7" s="160"/>
      <c r="C7" s="16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2" t="s">
        <v>27</v>
      </c>
      <c r="Q7" s="52" t="s">
        <v>27</v>
      </c>
      <c r="R7" s="52" t="s">
        <v>27</v>
      </c>
      <c r="S7" s="52" t="s">
        <v>27</v>
      </c>
      <c r="T7" s="138" t="s">
        <v>28</v>
      </c>
      <c r="U7" s="70" t="s">
        <v>29</v>
      </c>
    </row>
    <row r="8" spans="1:32" ht="15.75" thickBot="1" x14ac:dyDescent="0.3">
      <c r="A8" s="145" t="s">
        <v>30</v>
      </c>
      <c r="B8" s="146"/>
      <c r="C8" s="29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138"/>
      <c r="U8" s="70"/>
    </row>
    <row r="9" spans="1:32" ht="18.75" x14ac:dyDescent="0.3">
      <c r="A9" s="59">
        <f>'Aug_Sept 1'!A9</f>
        <v>0</v>
      </c>
      <c r="B9" s="59">
        <f>'Aug_Sept 1'!B9</f>
        <v>0</v>
      </c>
      <c r="C9" s="59">
        <f>'Aug_Sept 1'!C9</f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5"/>
      <c r="Q9" s="6"/>
      <c r="R9" s="6"/>
      <c r="S9" s="7"/>
      <c r="T9" s="31" t="e">
        <f>((SUM(D9:S9)/B2))</f>
        <v>#DIV/0!</v>
      </c>
      <c r="U9" s="31" t="e">
        <f>SUM(D9:S9,'Aug_Sept 1'!D9:S9)/B5</f>
        <v>#DIV/0!</v>
      </c>
    </row>
    <row r="10" spans="1:32" ht="18.75" x14ac:dyDescent="0.3">
      <c r="A10" s="59">
        <f>'Aug_Sept 1'!A10</f>
        <v>0</v>
      </c>
      <c r="B10" s="59">
        <f>'Aug_Sept 1'!B10</f>
        <v>0</v>
      </c>
      <c r="C10" s="59">
        <f>'Aug_Sept 1'!C10</f>
        <v>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"/>
      <c r="Q10" s="9"/>
      <c r="R10" s="9"/>
      <c r="S10" s="10"/>
      <c r="T10" s="31" t="e">
        <f>((SUM(D10:S10)/B2))</f>
        <v>#DIV/0!</v>
      </c>
      <c r="U10" s="31" t="e">
        <f>SUM(D10:S10,'Aug_Sept 1'!D10:S10)/B5</f>
        <v>#DIV/0!</v>
      </c>
    </row>
    <row r="11" spans="1:32" ht="18.75" x14ac:dyDescent="0.3">
      <c r="A11" s="59">
        <f>'Aug_Sept 1'!A11</f>
        <v>0</v>
      </c>
      <c r="B11" s="59">
        <f>'Aug_Sept 1'!B11</f>
        <v>0</v>
      </c>
      <c r="C11" s="59">
        <f>'Aug_Sept 1'!C11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"/>
      <c r="Q11" s="6"/>
      <c r="R11" s="6"/>
      <c r="S11" s="7"/>
      <c r="T11" s="31" t="e">
        <f>((SUM(D11:S11)/B2))</f>
        <v>#DIV/0!</v>
      </c>
      <c r="U11" s="31" t="e">
        <f>SUM(D11:S11,'Aug_Sept 1'!D11:S11)/B5</f>
        <v>#DIV/0!</v>
      </c>
    </row>
    <row r="12" spans="1:32" ht="18.75" x14ac:dyDescent="0.3">
      <c r="A12" s="59">
        <f>'Aug_Sept 1'!A12</f>
        <v>0</v>
      </c>
      <c r="B12" s="59">
        <f>'Aug_Sept 1'!B12</f>
        <v>0</v>
      </c>
      <c r="C12" s="59">
        <f>'Aug_Sept 1'!C12</f>
        <v>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8"/>
      <c r="Q12" s="9"/>
      <c r="R12" s="9"/>
      <c r="S12" s="10"/>
      <c r="T12" s="31" t="e">
        <f>((SUM(D12:S12)/B2))</f>
        <v>#DIV/0!</v>
      </c>
      <c r="U12" s="31" t="e">
        <f>SUM(D12:S12,'Aug_Sept 1'!D12:S12)/B5</f>
        <v>#DIV/0!</v>
      </c>
    </row>
    <row r="13" spans="1:32" ht="18.75" x14ac:dyDescent="0.3">
      <c r="A13" s="59">
        <f>'Aug_Sept 1'!A13</f>
        <v>0</v>
      </c>
      <c r="B13" s="59">
        <f>'Aug_Sept 1'!B13</f>
        <v>0</v>
      </c>
      <c r="C13" s="59">
        <f>'Aug_Sept 1'!C13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5"/>
      <c r="Q13" s="6"/>
      <c r="R13" s="6"/>
      <c r="S13" s="7"/>
      <c r="T13" s="31" t="e">
        <f>((SUM(D13:S13)/B2))</f>
        <v>#DIV/0!</v>
      </c>
      <c r="U13" s="31" t="e">
        <f>SUM(D13:S13,'Aug_Sept 1'!D13:S13)/B5</f>
        <v>#DIV/0!</v>
      </c>
    </row>
    <row r="14" spans="1:32" ht="18.75" x14ac:dyDescent="0.3">
      <c r="A14" s="59">
        <f>'Aug_Sept 1'!A14</f>
        <v>0</v>
      </c>
      <c r="B14" s="59">
        <f>'Aug_Sept 1'!B14</f>
        <v>0</v>
      </c>
      <c r="C14" s="59">
        <f>'Aug_Sept 1'!C14</f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8"/>
      <c r="Q14" s="9"/>
      <c r="R14" s="9"/>
      <c r="S14" s="10"/>
      <c r="T14" s="31" t="e">
        <f>((SUM(D14:S14)/B2))</f>
        <v>#DIV/0!</v>
      </c>
      <c r="U14" s="31" t="e">
        <f>SUM(D14:S14,'Aug_Sept 1'!D14:S14)/B5</f>
        <v>#DIV/0!</v>
      </c>
    </row>
    <row r="15" spans="1:32" ht="18.75" x14ac:dyDescent="0.3">
      <c r="A15" s="59">
        <f>'Aug_Sept 1'!A15</f>
        <v>0</v>
      </c>
      <c r="B15" s="59">
        <f>'Aug_Sept 1'!B15</f>
        <v>0</v>
      </c>
      <c r="C15" s="59">
        <f>'Aug_Sept 1'!C15</f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5"/>
      <c r="Q15" s="6"/>
      <c r="R15" s="6"/>
      <c r="S15" s="7"/>
      <c r="T15" s="31" t="e">
        <f>((SUM(D15:S15)/B2))</f>
        <v>#DIV/0!</v>
      </c>
      <c r="U15" s="31" t="e">
        <f>SUM(D15:S15,'Aug_Sept 1'!D15:S15)/B5</f>
        <v>#DIV/0!</v>
      </c>
    </row>
    <row r="16" spans="1:32" ht="18.75" x14ac:dyDescent="0.3">
      <c r="A16" s="59">
        <f>'Aug_Sept 1'!A16</f>
        <v>0</v>
      </c>
      <c r="B16" s="59">
        <f>'Aug_Sept 1'!B16</f>
        <v>0</v>
      </c>
      <c r="C16" s="59">
        <f>'Aug_Sept 1'!C16</f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"/>
      <c r="Q16" s="9"/>
      <c r="R16" s="9"/>
      <c r="S16" s="10"/>
      <c r="T16" s="31" t="e">
        <f>((SUM(D16:S16)/B2))</f>
        <v>#DIV/0!</v>
      </c>
      <c r="U16" s="31" t="e">
        <f>SUM(D16:S16,'Aug_Sept 1'!D16:S16)/B5</f>
        <v>#DIV/0!</v>
      </c>
    </row>
    <row r="17" spans="1:36" ht="18.75" x14ac:dyDescent="0.3">
      <c r="A17" s="59">
        <f>'Aug_Sept 1'!A17</f>
        <v>0</v>
      </c>
      <c r="B17" s="59">
        <f>'Aug_Sept 1'!B17</f>
        <v>0</v>
      </c>
      <c r="C17" s="59">
        <f>'Aug_Sept 1'!C17</f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5"/>
      <c r="Q17" s="6"/>
      <c r="R17" s="6"/>
      <c r="S17" s="7"/>
      <c r="T17" s="31" t="e">
        <f>((SUM(D17:S17)/B2))</f>
        <v>#DIV/0!</v>
      </c>
      <c r="U17" s="31" t="e">
        <f>SUM(D17:S17,'Aug_Sept 1'!D17:S17)/B5</f>
        <v>#DIV/0!</v>
      </c>
    </row>
    <row r="18" spans="1:36" ht="18.75" x14ac:dyDescent="0.3">
      <c r="A18" s="59">
        <f>'Aug_Sept 1'!A18</f>
        <v>0</v>
      </c>
      <c r="B18" s="59">
        <f>'Aug_Sept 1'!B18</f>
        <v>0</v>
      </c>
      <c r="C18" s="59">
        <f>'Aug_Sept 1'!C18</f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8"/>
      <c r="Q18" s="9"/>
      <c r="R18" s="9"/>
      <c r="S18" s="10"/>
      <c r="T18" s="31" t="e">
        <f>((SUM(D18:S18)/B2))</f>
        <v>#DIV/0!</v>
      </c>
      <c r="U18" s="31" t="e">
        <f>SUM(D18:S18,'Aug_Sept 1'!D18:S18)/B5</f>
        <v>#DIV/0!</v>
      </c>
    </row>
    <row r="19" spans="1:36" ht="18.75" x14ac:dyDescent="0.3">
      <c r="A19" s="59">
        <f>'Aug_Sept 1'!A19</f>
        <v>0</v>
      </c>
      <c r="B19" s="59">
        <f>'Aug_Sept 1'!B19</f>
        <v>0</v>
      </c>
      <c r="C19" s="59">
        <f>'Aug_Sept 1'!C19</f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8"/>
      <c r="Q19" s="9"/>
      <c r="R19" s="9"/>
      <c r="S19" s="10"/>
      <c r="T19" s="31" t="e">
        <f>((SUM(D19:S19)/B2))</f>
        <v>#DIV/0!</v>
      </c>
      <c r="U19" s="31" t="e">
        <f>SUM(D19:S19,'Aug_Sept 1'!D19:S19)/B5</f>
        <v>#DIV/0!</v>
      </c>
    </row>
    <row r="20" spans="1:36" ht="18.75" x14ac:dyDescent="0.3">
      <c r="A20" s="59">
        <f>'Aug_Sept 1'!A20</f>
        <v>0</v>
      </c>
      <c r="B20" s="59">
        <f>'Aug_Sept 1'!B20</f>
        <v>0</v>
      </c>
      <c r="C20" s="59">
        <f>'Aug_Sept 1'!C20</f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8"/>
      <c r="Q20" s="9"/>
      <c r="R20" s="9"/>
      <c r="S20" s="10"/>
      <c r="T20" s="31" t="e">
        <f>((SUM(D20:S20)/B2))</f>
        <v>#DIV/0!</v>
      </c>
      <c r="U20" s="31" t="e">
        <f>SUM(D20:S20,'Aug_Sept 1'!D20:S20)/B5</f>
        <v>#DIV/0!</v>
      </c>
    </row>
    <row r="21" spans="1:36" ht="18.75" x14ac:dyDescent="0.3">
      <c r="A21" s="59">
        <f>'Aug_Sept 1'!A21</f>
        <v>0</v>
      </c>
      <c r="B21" s="59">
        <f>'Aug_Sept 1'!B21</f>
        <v>0</v>
      </c>
      <c r="C21" s="59">
        <f>'Aug_Sept 1'!C21</f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8"/>
      <c r="Q21" s="9"/>
      <c r="R21" s="9"/>
      <c r="S21" s="10"/>
      <c r="T21" s="31" t="e">
        <f>((SUM(D21:S21)/B2))</f>
        <v>#DIV/0!</v>
      </c>
      <c r="U21" s="31" t="e">
        <f>SUM(D21:S21,'Aug_Sept 1'!D21:S21)/B5</f>
        <v>#DIV/0!</v>
      </c>
    </row>
    <row r="22" spans="1:36" ht="18.75" x14ac:dyDescent="0.3">
      <c r="A22" s="59">
        <f>'Aug_Sept 1'!A22</f>
        <v>0</v>
      </c>
      <c r="B22" s="59">
        <f>'Aug_Sept 1'!B22</f>
        <v>0</v>
      </c>
      <c r="C22" s="59">
        <f>'Aug_Sept 1'!C22</f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"/>
      <c r="Q22" s="9"/>
      <c r="R22" s="9"/>
      <c r="S22" s="10"/>
      <c r="T22" s="31" t="e">
        <f>((SUM(D22:S22)/B2))</f>
        <v>#DIV/0!</v>
      </c>
      <c r="U22" s="31" t="e">
        <f>SUM(D22:S22,'Aug_Sept 1'!D22:S22)/B5</f>
        <v>#DIV/0!</v>
      </c>
    </row>
    <row r="23" spans="1:36" ht="18.75" x14ac:dyDescent="0.3">
      <c r="A23" s="59">
        <f>'Aug_Sept 1'!A23</f>
        <v>0</v>
      </c>
      <c r="B23" s="59">
        <f>'Aug_Sept 1'!B23</f>
        <v>0</v>
      </c>
      <c r="C23" s="59">
        <f>'Aug_Sept 1'!C23</f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8"/>
      <c r="Q23" s="9"/>
      <c r="R23" s="9"/>
      <c r="S23" s="10"/>
      <c r="T23" s="31" t="e">
        <f>((SUM(D23:S23)/B2))</f>
        <v>#DIV/0!</v>
      </c>
      <c r="U23" s="31" t="e">
        <f>SUM(D23:S23,'Aug_Sept 1'!D23:S23)/B5</f>
        <v>#DIV/0!</v>
      </c>
    </row>
    <row r="24" spans="1:36" x14ac:dyDescent="0.25">
      <c r="A24" s="119" t="s">
        <v>33</v>
      </c>
      <c r="B24" s="120"/>
      <c r="C24" s="123"/>
      <c r="D24" s="30">
        <f t="shared" ref="D24:S24" si="0">SUM(D9:D23)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60">
        <f t="shared" si="0"/>
        <v>0</v>
      </c>
      <c r="P24" s="34">
        <f t="shared" si="0"/>
        <v>0</v>
      </c>
      <c r="Q24" s="35">
        <f t="shared" si="0"/>
        <v>0</v>
      </c>
      <c r="R24" s="35">
        <f t="shared" si="0"/>
        <v>0</v>
      </c>
      <c r="S24" s="36">
        <f t="shared" si="0"/>
        <v>0</v>
      </c>
    </row>
    <row r="25" spans="1:36" x14ac:dyDescent="0.25">
      <c r="A25" s="121" t="s">
        <v>34</v>
      </c>
      <c r="B25" s="122"/>
      <c r="C25" s="124"/>
      <c r="D25" s="32">
        <f>D7*G6</f>
        <v>0</v>
      </c>
      <c r="E25" s="32">
        <f>E7*G6</f>
        <v>0</v>
      </c>
      <c r="F25" s="32">
        <f>F7*G6</f>
        <v>0</v>
      </c>
      <c r="G25" s="32">
        <f>G7*G6</f>
        <v>0</v>
      </c>
      <c r="H25" s="32">
        <f>H7*G6</f>
        <v>0</v>
      </c>
      <c r="I25" s="33">
        <f>I7*G6</f>
        <v>0</v>
      </c>
      <c r="J25" s="32">
        <f>J7*G6</f>
        <v>0</v>
      </c>
      <c r="K25" s="32">
        <f>K7*G6</f>
        <v>0</v>
      </c>
      <c r="L25" s="32">
        <f>L7*G6</f>
        <v>0</v>
      </c>
      <c r="M25" s="32">
        <f>M7*G6</f>
        <v>0</v>
      </c>
      <c r="N25" s="32">
        <f>N7*G6</f>
        <v>0</v>
      </c>
      <c r="O25" s="33">
        <f>O7*G6</f>
        <v>0</v>
      </c>
      <c r="P25" s="38" t="e">
        <f>P7*G6</f>
        <v>#VALUE!</v>
      </c>
      <c r="Q25" s="39" t="e">
        <f>Q7*G6</f>
        <v>#VALUE!</v>
      </c>
      <c r="R25" s="39" t="e">
        <f>R7*G6</f>
        <v>#VALUE!</v>
      </c>
      <c r="S25" s="40" t="e">
        <f>S7*G6</f>
        <v>#VALUE!</v>
      </c>
    </row>
    <row r="26" spans="1:36" ht="15.75" thickBot="1" x14ac:dyDescent="0.3">
      <c r="A26" s="119" t="s">
        <v>35</v>
      </c>
      <c r="B26" s="120"/>
      <c r="C26" s="125"/>
      <c r="D26" s="41" t="e">
        <f>D24/D25</f>
        <v>#DIV/0!</v>
      </c>
      <c r="E26" s="41" t="e">
        <f t="shared" ref="E26:O26" si="1">E24/E25</f>
        <v>#DIV/0!</v>
      </c>
      <c r="F26" s="41" t="e">
        <f t="shared" si="1"/>
        <v>#DIV/0!</v>
      </c>
      <c r="G26" s="41" t="e">
        <f t="shared" si="1"/>
        <v>#DIV/0!</v>
      </c>
      <c r="H26" s="41" t="e">
        <f t="shared" si="1"/>
        <v>#DIV/0!</v>
      </c>
      <c r="I26" s="42" t="e">
        <f t="shared" si="1"/>
        <v>#DIV/0!</v>
      </c>
      <c r="J26" s="41" t="e">
        <f>J24/J25</f>
        <v>#DIV/0!</v>
      </c>
      <c r="K26" s="41" t="e">
        <f t="shared" si="1"/>
        <v>#DIV/0!</v>
      </c>
      <c r="L26" s="41" t="e">
        <f t="shared" si="1"/>
        <v>#DIV/0!</v>
      </c>
      <c r="M26" s="41" t="e">
        <f t="shared" si="1"/>
        <v>#DIV/0!</v>
      </c>
      <c r="N26" s="41" t="e">
        <f t="shared" si="1"/>
        <v>#DIV/0!</v>
      </c>
      <c r="O26" s="42" t="e">
        <f t="shared" si="1"/>
        <v>#DIV/0!</v>
      </c>
      <c r="P26" s="43"/>
      <c r="Q26" s="44"/>
      <c r="R26" s="44"/>
      <c r="S26" s="45"/>
    </row>
    <row r="27" spans="1:36" ht="15.75" thickTop="1" x14ac:dyDescent="0.25"/>
    <row r="28" spans="1:36" ht="15.75" thickBot="1" x14ac:dyDescent="0.3">
      <c r="A28" s="46"/>
      <c r="B28" s="46"/>
      <c r="C28" s="102"/>
      <c r="D28" s="102"/>
      <c r="E28" s="102"/>
      <c r="F28" s="102"/>
      <c r="G28" s="102"/>
      <c r="H28" s="102"/>
      <c r="I28" s="102"/>
      <c r="J28" s="47"/>
      <c r="K28" s="47"/>
      <c r="L28" s="47"/>
      <c r="M28" s="47"/>
      <c r="N28" s="47"/>
    </row>
    <row r="29" spans="1:36" ht="14.45" customHeight="1" x14ac:dyDescent="0.25">
      <c r="B29" s="129" t="s">
        <v>36</v>
      </c>
      <c r="C29" s="110" t="s">
        <v>37</v>
      </c>
      <c r="D29" s="110"/>
      <c r="E29" s="110"/>
      <c r="F29" s="110"/>
      <c r="G29" s="110"/>
      <c r="H29" s="110"/>
      <c r="I29" s="110"/>
      <c r="J29" s="115" t="s">
        <v>3</v>
      </c>
      <c r="K29" s="115"/>
      <c r="L29" s="115"/>
      <c r="M29" s="115"/>
      <c r="N29" s="115"/>
      <c r="O29" s="115"/>
      <c r="P29" s="115" t="s">
        <v>4</v>
      </c>
      <c r="Q29" s="115"/>
      <c r="R29" s="115"/>
      <c r="S29" s="115"/>
      <c r="T29" s="115"/>
      <c r="U29" s="126" t="s">
        <v>5</v>
      </c>
      <c r="V29" s="126"/>
      <c r="W29" s="126"/>
      <c r="X29" s="126"/>
      <c r="Y29" s="115" t="s">
        <v>6</v>
      </c>
      <c r="Z29" s="115"/>
      <c r="AA29" s="115"/>
      <c r="AB29" s="115"/>
      <c r="AC29" s="115"/>
      <c r="AD29" s="116"/>
      <c r="AE29" s="137" t="s">
        <v>7</v>
      </c>
      <c r="AF29" s="137"/>
      <c r="AG29" s="137" t="s">
        <v>8</v>
      </c>
      <c r="AH29" s="137"/>
      <c r="AI29" s="137" t="s">
        <v>68</v>
      </c>
      <c r="AJ29" s="137"/>
    </row>
    <row r="30" spans="1:36" x14ac:dyDescent="0.25">
      <c r="B30" s="130"/>
      <c r="C30" s="111"/>
      <c r="D30" s="111"/>
      <c r="E30" s="111"/>
      <c r="F30" s="111"/>
      <c r="G30" s="111"/>
      <c r="H30" s="111"/>
      <c r="I30" s="111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27"/>
      <c r="V30" s="127"/>
      <c r="W30" s="127"/>
      <c r="X30" s="127"/>
      <c r="Y30" s="117"/>
      <c r="Z30" s="117"/>
      <c r="AA30" s="117"/>
      <c r="AB30" s="117"/>
      <c r="AC30" s="117"/>
      <c r="AD30" s="118"/>
      <c r="AE30" s="137"/>
      <c r="AF30" s="137"/>
      <c r="AG30" s="137"/>
      <c r="AH30" s="137"/>
      <c r="AI30" s="137"/>
      <c r="AJ30" s="137"/>
    </row>
    <row r="31" spans="1:36" ht="15.75" thickBot="1" x14ac:dyDescent="0.3">
      <c r="B31" s="131"/>
      <c r="C31" s="112"/>
      <c r="D31" s="112"/>
      <c r="E31" s="112"/>
      <c r="F31" s="112"/>
      <c r="G31" s="112"/>
      <c r="H31" s="112"/>
      <c r="I31" s="112"/>
      <c r="J31" s="48" t="s">
        <v>13</v>
      </c>
      <c r="K31" s="48" t="s">
        <v>14</v>
      </c>
      <c r="L31" s="48" t="s">
        <v>15</v>
      </c>
      <c r="M31" s="48" t="s">
        <v>16</v>
      </c>
      <c r="N31" s="48" t="s">
        <v>17</v>
      </c>
      <c r="O31" s="48" t="s">
        <v>18</v>
      </c>
      <c r="P31" s="48" t="s">
        <v>13</v>
      </c>
      <c r="Q31" s="48" t="s">
        <v>14</v>
      </c>
      <c r="R31" s="48" t="s">
        <v>15</v>
      </c>
      <c r="S31" s="48" t="s">
        <v>16</v>
      </c>
      <c r="T31" s="48" t="s">
        <v>18</v>
      </c>
      <c r="U31" s="49" t="s">
        <v>19</v>
      </c>
      <c r="V31" s="50" t="s">
        <v>20</v>
      </c>
      <c r="W31" s="50" t="s">
        <v>21</v>
      </c>
      <c r="X31" s="50" t="s">
        <v>18</v>
      </c>
      <c r="Y31" s="48" t="s">
        <v>13</v>
      </c>
      <c r="Z31" s="48" t="s">
        <v>14</v>
      </c>
      <c r="AA31" s="48" t="s">
        <v>15</v>
      </c>
      <c r="AB31" s="48" t="s">
        <v>16</v>
      </c>
      <c r="AC31" s="48" t="s">
        <v>17</v>
      </c>
      <c r="AD31" s="51" t="s">
        <v>18</v>
      </c>
      <c r="AE31" s="137"/>
      <c r="AF31" s="137"/>
      <c r="AG31" s="137"/>
      <c r="AH31" s="137"/>
      <c r="AI31" s="137"/>
      <c r="AJ31" s="137"/>
    </row>
    <row r="32" spans="1:36" s="11" customFormat="1" x14ac:dyDescent="0.25">
      <c r="B32" s="150" t="str">
        <f>D8</f>
        <v>Date</v>
      </c>
      <c r="C32" s="132"/>
      <c r="D32" s="151"/>
      <c r="E32" s="151"/>
      <c r="F32" s="151"/>
      <c r="G32" s="151"/>
      <c r="H32" s="151"/>
      <c r="I32" s="151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52"/>
      <c r="AE32" s="133"/>
      <c r="AF32" s="133"/>
      <c r="AG32" s="133"/>
      <c r="AH32" s="133"/>
      <c r="AI32" s="133"/>
      <c r="AJ32" s="133"/>
    </row>
    <row r="33" spans="2:36" s="11" customFormat="1" x14ac:dyDescent="0.25">
      <c r="B33" s="147"/>
      <c r="C33" s="101"/>
      <c r="D33" s="154"/>
      <c r="E33" s="154"/>
      <c r="F33" s="154"/>
      <c r="G33" s="154"/>
      <c r="H33" s="154"/>
      <c r="I33" s="15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52"/>
      <c r="AE33" s="133"/>
      <c r="AF33" s="133"/>
      <c r="AG33" s="133"/>
      <c r="AH33" s="133"/>
      <c r="AI33" s="133"/>
      <c r="AJ33" s="133"/>
    </row>
    <row r="34" spans="2:36" s="11" customFormat="1" ht="15.75" thickBot="1" x14ac:dyDescent="0.3">
      <c r="B34" s="148"/>
      <c r="C34" s="155"/>
      <c r="D34" s="155"/>
      <c r="E34" s="155"/>
      <c r="F34" s="155"/>
      <c r="G34" s="155"/>
      <c r="H34" s="155"/>
      <c r="I34" s="155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53"/>
      <c r="AE34" s="133"/>
      <c r="AF34" s="133"/>
      <c r="AG34" s="133"/>
      <c r="AH34" s="133"/>
      <c r="AI34" s="133"/>
      <c r="AJ34" s="133"/>
    </row>
    <row r="35" spans="2:36" s="11" customFormat="1" x14ac:dyDescent="0.25">
      <c r="B35" s="128" t="str">
        <f>E8</f>
        <v>Date</v>
      </c>
      <c r="C35" s="113"/>
      <c r="D35" s="149"/>
      <c r="E35" s="149"/>
      <c r="F35" s="149"/>
      <c r="G35" s="149"/>
      <c r="H35" s="149"/>
      <c r="I35" s="14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2"/>
      <c r="AE35" s="133"/>
      <c r="AF35" s="133"/>
      <c r="AG35" s="133"/>
      <c r="AH35" s="133"/>
      <c r="AI35" s="133"/>
      <c r="AJ35" s="133"/>
    </row>
    <row r="36" spans="2:36" s="11" customFormat="1" x14ac:dyDescent="0.25">
      <c r="B36" s="147"/>
      <c r="C36" s="101"/>
      <c r="D36" s="154"/>
      <c r="E36" s="154"/>
      <c r="F36" s="154"/>
      <c r="G36" s="154"/>
      <c r="H36" s="154"/>
      <c r="I36" s="154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3"/>
      <c r="AE36" s="133"/>
      <c r="AF36" s="133"/>
      <c r="AG36" s="133"/>
      <c r="AH36" s="133"/>
      <c r="AI36" s="133"/>
      <c r="AJ36" s="133"/>
    </row>
    <row r="37" spans="2:36" s="11" customFormat="1" ht="15.75" thickBot="1" x14ac:dyDescent="0.3">
      <c r="B37" s="148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4"/>
      <c r="AE37" s="133"/>
      <c r="AF37" s="133"/>
      <c r="AG37" s="133"/>
      <c r="AH37" s="133"/>
      <c r="AI37" s="133"/>
      <c r="AJ37" s="133"/>
    </row>
    <row r="38" spans="2:36" s="11" customFormat="1" x14ac:dyDescent="0.25">
      <c r="B38" s="150" t="str">
        <f>F8</f>
        <v>Date</v>
      </c>
      <c r="C38" s="113"/>
      <c r="D38" s="149"/>
      <c r="E38" s="149"/>
      <c r="F38" s="149"/>
      <c r="G38" s="149"/>
      <c r="H38" s="149"/>
      <c r="I38" s="14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2"/>
      <c r="AE38" s="133"/>
      <c r="AF38" s="133"/>
      <c r="AG38" s="133"/>
      <c r="AH38" s="133"/>
      <c r="AI38" s="133"/>
      <c r="AJ38" s="133"/>
    </row>
    <row r="39" spans="2:36" s="11" customFormat="1" x14ac:dyDescent="0.25">
      <c r="B39" s="147"/>
      <c r="C39" s="101"/>
      <c r="D39" s="154"/>
      <c r="E39" s="154"/>
      <c r="F39" s="154"/>
      <c r="G39" s="154"/>
      <c r="H39" s="154"/>
      <c r="I39" s="154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3"/>
      <c r="AE39" s="133"/>
      <c r="AF39" s="133"/>
      <c r="AG39" s="133"/>
      <c r="AH39" s="133"/>
      <c r="AI39" s="133"/>
      <c r="AJ39" s="133"/>
    </row>
    <row r="40" spans="2:36" s="11" customFormat="1" ht="15.75" thickBot="1" x14ac:dyDescent="0.3">
      <c r="B40" s="148"/>
      <c r="C40" s="155"/>
      <c r="D40" s="155"/>
      <c r="E40" s="155"/>
      <c r="F40" s="155"/>
      <c r="G40" s="155"/>
      <c r="H40" s="155"/>
      <c r="I40" s="155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4"/>
      <c r="AE40" s="133"/>
      <c r="AF40" s="133"/>
      <c r="AG40" s="133"/>
      <c r="AH40" s="133"/>
      <c r="AI40" s="133"/>
      <c r="AJ40" s="133"/>
    </row>
    <row r="41" spans="2:36" s="11" customFormat="1" x14ac:dyDescent="0.25">
      <c r="B41" s="150" t="str">
        <f>G8</f>
        <v>Date</v>
      </c>
      <c r="C41" s="113"/>
      <c r="D41" s="149"/>
      <c r="E41" s="149"/>
      <c r="F41" s="149"/>
      <c r="G41" s="149"/>
      <c r="H41" s="149"/>
      <c r="I41" s="14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2"/>
      <c r="AE41" s="133"/>
      <c r="AF41" s="133"/>
      <c r="AG41" s="133"/>
      <c r="AH41" s="133"/>
      <c r="AI41" s="133"/>
      <c r="AJ41" s="133"/>
    </row>
    <row r="42" spans="2:36" s="11" customFormat="1" x14ac:dyDescent="0.25">
      <c r="B42" s="147"/>
      <c r="C42" s="101"/>
      <c r="D42" s="154"/>
      <c r="E42" s="154"/>
      <c r="F42" s="154"/>
      <c r="G42" s="154"/>
      <c r="H42" s="154"/>
      <c r="I42" s="154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3"/>
      <c r="AE42" s="133"/>
      <c r="AF42" s="133"/>
      <c r="AG42" s="133"/>
      <c r="AH42" s="133"/>
      <c r="AI42" s="133"/>
      <c r="AJ42" s="133"/>
    </row>
    <row r="43" spans="2:36" s="11" customFormat="1" ht="15.75" thickBot="1" x14ac:dyDescent="0.3">
      <c r="B43" s="148"/>
      <c r="C43" s="155"/>
      <c r="D43" s="155"/>
      <c r="E43" s="155"/>
      <c r="F43" s="155"/>
      <c r="G43" s="155"/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4"/>
      <c r="AE43" s="133"/>
      <c r="AF43" s="133"/>
      <c r="AG43" s="133"/>
      <c r="AH43" s="133"/>
      <c r="AI43" s="133"/>
      <c r="AJ43" s="133"/>
    </row>
    <row r="44" spans="2:36" s="11" customFormat="1" x14ac:dyDescent="0.25">
      <c r="B44" s="150" t="str">
        <f>H8</f>
        <v>Date</v>
      </c>
      <c r="C44" s="149"/>
      <c r="D44" s="149"/>
      <c r="E44" s="149"/>
      <c r="F44" s="149"/>
      <c r="G44" s="149"/>
      <c r="H44" s="149"/>
      <c r="I44" s="14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2"/>
      <c r="AE44" s="133"/>
      <c r="AF44" s="133"/>
      <c r="AG44" s="133"/>
      <c r="AH44" s="133"/>
      <c r="AI44" s="133"/>
      <c r="AJ44" s="133"/>
    </row>
    <row r="45" spans="2:36" s="11" customFormat="1" x14ac:dyDescent="0.25">
      <c r="B45" s="147"/>
      <c r="C45" s="154"/>
      <c r="D45" s="154"/>
      <c r="E45" s="154"/>
      <c r="F45" s="154"/>
      <c r="G45" s="154"/>
      <c r="H45" s="154"/>
      <c r="I45" s="154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3"/>
      <c r="AE45" s="133"/>
      <c r="AF45" s="133"/>
      <c r="AG45" s="133"/>
      <c r="AH45" s="133"/>
      <c r="AI45" s="133"/>
      <c r="AJ45" s="133"/>
    </row>
    <row r="46" spans="2:36" s="11" customFormat="1" ht="15.75" thickBot="1" x14ac:dyDescent="0.3">
      <c r="B46" s="148"/>
      <c r="C46" s="155"/>
      <c r="D46" s="155"/>
      <c r="E46" s="155"/>
      <c r="F46" s="155"/>
      <c r="G46" s="155"/>
      <c r="H46" s="155"/>
      <c r="I46" s="155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33"/>
      <c r="AF46" s="133"/>
      <c r="AG46" s="133"/>
      <c r="AH46" s="133"/>
      <c r="AI46" s="133"/>
      <c r="AJ46" s="133"/>
    </row>
    <row r="47" spans="2:36" s="11" customFormat="1" x14ac:dyDescent="0.25">
      <c r="B47" s="150" t="str">
        <f>I8</f>
        <v>Date</v>
      </c>
      <c r="C47" s="149"/>
      <c r="D47" s="149"/>
      <c r="E47" s="149"/>
      <c r="F47" s="149"/>
      <c r="G47" s="149"/>
      <c r="H47" s="149"/>
      <c r="I47" s="14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2"/>
      <c r="AE47" s="133"/>
      <c r="AF47" s="133"/>
      <c r="AG47" s="133"/>
      <c r="AH47" s="133"/>
      <c r="AI47" s="133"/>
      <c r="AJ47" s="133"/>
    </row>
    <row r="48" spans="2:36" s="11" customFormat="1" x14ac:dyDescent="0.25">
      <c r="B48" s="147"/>
      <c r="C48" s="154"/>
      <c r="D48" s="154"/>
      <c r="E48" s="154"/>
      <c r="F48" s="154"/>
      <c r="G48" s="154"/>
      <c r="H48" s="154"/>
      <c r="I48" s="154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3"/>
      <c r="AE48" s="133"/>
      <c r="AF48" s="133"/>
      <c r="AG48" s="133"/>
      <c r="AH48" s="133"/>
      <c r="AI48" s="133"/>
      <c r="AJ48" s="133"/>
    </row>
    <row r="49" spans="2:36" s="11" customFormat="1" ht="15.75" thickBot="1" x14ac:dyDescent="0.3">
      <c r="B49" s="148"/>
      <c r="C49" s="155"/>
      <c r="D49" s="155"/>
      <c r="E49" s="155"/>
      <c r="F49" s="155"/>
      <c r="G49" s="155"/>
      <c r="H49" s="155"/>
      <c r="I49" s="155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33"/>
      <c r="AF49" s="133"/>
      <c r="AG49" s="133"/>
      <c r="AH49" s="133"/>
      <c r="AI49" s="133"/>
      <c r="AJ49" s="133"/>
    </row>
    <row r="50" spans="2:36" s="11" customFormat="1" x14ac:dyDescent="0.25">
      <c r="B50" s="150" t="str">
        <f>J8</f>
        <v>Date</v>
      </c>
      <c r="C50" s="149"/>
      <c r="D50" s="149"/>
      <c r="E50" s="149"/>
      <c r="F50" s="149"/>
      <c r="G50" s="149"/>
      <c r="H50" s="149"/>
      <c r="I50" s="14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2"/>
      <c r="AE50" s="133"/>
      <c r="AF50" s="133"/>
      <c r="AG50" s="133"/>
      <c r="AH50" s="133"/>
      <c r="AI50" s="133"/>
      <c r="AJ50" s="133"/>
    </row>
    <row r="51" spans="2:36" s="11" customFormat="1" x14ac:dyDescent="0.25">
      <c r="B51" s="147"/>
      <c r="C51" s="154"/>
      <c r="D51" s="154"/>
      <c r="E51" s="154"/>
      <c r="F51" s="154"/>
      <c r="G51" s="154"/>
      <c r="H51" s="154"/>
      <c r="I51" s="154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3"/>
      <c r="AE51" s="133"/>
      <c r="AF51" s="133"/>
      <c r="AG51" s="133"/>
      <c r="AH51" s="133"/>
      <c r="AI51" s="133"/>
      <c r="AJ51" s="133"/>
    </row>
    <row r="52" spans="2:36" s="11" customFormat="1" ht="15.75" thickBot="1" x14ac:dyDescent="0.3">
      <c r="B52" s="148"/>
      <c r="C52" s="155"/>
      <c r="D52" s="155"/>
      <c r="E52" s="155"/>
      <c r="F52" s="155"/>
      <c r="G52" s="155"/>
      <c r="H52" s="155"/>
      <c r="I52" s="155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33"/>
      <c r="AF52" s="133"/>
      <c r="AG52" s="133"/>
      <c r="AH52" s="133"/>
      <c r="AI52" s="133"/>
      <c r="AJ52" s="133"/>
    </row>
    <row r="53" spans="2:36" s="11" customFormat="1" x14ac:dyDescent="0.25">
      <c r="B53" s="150" t="str">
        <f>K8</f>
        <v>Date</v>
      </c>
      <c r="C53" s="149"/>
      <c r="D53" s="149"/>
      <c r="E53" s="149"/>
      <c r="F53" s="149"/>
      <c r="G53" s="149"/>
      <c r="H53" s="149"/>
      <c r="I53" s="14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2"/>
      <c r="AE53" s="133"/>
      <c r="AF53" s="133"/>
      <c r="AG53" s="133"/>
      <c r="AH53" s="133"/>
      <c r="AI53" s="133"/>
      <c r="AJ53" s="133"/>
    </row>
    <row r="54" spans="2:36" s="11" customFormat="1" x14ac:dyDescent="0.25">
      <c r="B54" s="147"/>
      <c r="C54" s="154"/>
      <c r="D54" s="154"/>
      <c r="E54" s="154"/>
      <c r="F54" s="154"/>
      <c r="G54" s="154"/>
      <c r="H54" s="154"/>
      <c r="I54" s="154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3"/>
      <c r="AE54" s="133"/>
      <c r="AF54" s="133"/>
      <c r="AG54" s="133"/>
      <c r="AH54" s="133"/>
      <c r="AI54" s="133"/>
      <c r="AJ54" s="133"/>
    </row>
    <row r="55" spans="2:36" s="11" customFormat="1" ht="15.75" thickBot="1" x14ac:dyDescent="0.3">
      <c r="B55" s="148"/>
      <c r="C55" s="155"/>
      <c r="D55" s="155"/>
      <c r="E55" s="155"/>
      <c r="F55" s="155"/>
      <c r="G55" s="155"/>
      <c r="H55" s="155"/>
      <c r="I55" s="155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4"/>
      <c r="AE55" s="133"/>
      <c r="AF55" s="133"/>
      <c r="AG55" s="133"/>
      <c r="AH55" s="133"/>
      <c r="AI55" s="133"/>
      <c r="AJ55" s="133"/>
    </row>
    <row r="56" spans="2:36" s="11" customFormat="1" x14ac:dyDescent="0.25">
      <c r="B56" s="128" t="str">
        <f>L8</f>
        <v>Date</v>
      </c>
      <c r="C56" s="149"/>
      <c r="D56" s="149"/>
      <c r="E56" s="149"/>
      <c r="F56" s="149"/>
      <c r="G56" s="149"/>
      <c r="H56" s="149"/>
      <c r="I56" s="14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2"/>
      <c r="AE56" s="133"/>
      <c r="AF56" s="133"/>
      <c r="AG56" s="133"/>
      <c r="AH56" s="133"/>
      <c r="AI56" s="133"/>
      <c r="AJ56" s="133"/>
    </row>
    <row r="57" spans="2:36" s="11" customFormat="1" x14ac:dyDescent="0.25">
      <c r="B57" s="147"/>
      <c r="C57" s="154"/>
      <c r="D57" s="154"/>
      <c r="E57" s="154"/>
      <c r="F57" s="154"/>
      <c r="G57" s="154"/>
      <c r="H57" s="154"/>
      <c r="I57" s="154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3"/>
      <c r="AE57" s="133"/>
      <c r="AF57" s="133"/>
      <c r="AG57" s="133"/>
      <c r="AH57" s="133"/>
      <c r="AI57" s="133"/>
      <c r="AJ57" s="133"/>
    </row>
    <row r="58" spans="2:36" s="11" customFormat="1" ht="15.75" thickBot="1" x14ac:dyDescent="0.3">
      <c r="B58" s="148"/>
      <c r="C58" s="155"/>
      <c r="D58" s="155"/>
      <c r="E58" s="155"/>
      <c r="F58" s="155"/>
      <c r="G58" s="155"/>
      <c r="H58" s="155"/>
      <c r="I58" s="155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33"/>
      <c r="AF58" s="133"/>
      <c r="AG58" s="133"/>
      <c r="AH58" s="133"/>
      <c r="AI58" s="133"/>
      <c r="AJ58" s="133"/>
    </row>
    <row r="59" spans="2:36" s="11" customFormat="1" x14ac:dyDescent="0.25">
      <c r="B59" s="150" t="str">
        <f>M8</f>
        <v>Date</v>
      </c>
      <c r="C59" s="149"/>
      <c r="D59" s="149"/>
      <c r="E59" s="149"/>
      <c r="F59" s="149"/>
      <c r="G59" s="149"/>
      <c r="H59" s="149"/>
      <c r="I59" s="14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2"/>
      <c r="AE59" s="133"/>
      <c r="AF59" s="133"/>
      <c r="AG59" s="133"/>
      <c r="AH59" s="133"/>
      <c r="AI59" s="133"/>
      <c r="AJ59" s="133"/>
    </row>
    <row r="60" spans="2:36" s="11" customFormat="1" x14ac:dyDescent="0.25">
      <c r="B60" s="147"/>
      <c r="C60" s="154"/>
      <c r="D60" s="154"/>
      <c r="E60" s="154"/>
      <c r="F60" s="154"/>
      <c r="G60" s="154"/>
      <c r="H60" s="154"/>
      <c r="I60" s="154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3"/>
      <c r="AE60" s="133"/>
      <c r="AF60" s="133"/>
      <c r="AG60" s="133"/>
      <c r="AH60" s="133"/>
      <c r="AI60" s="133"/>
      <c r="AJ60" s="133"/>
    </row>
    <row r="61" spans="2:36" s="11" customFormat="1" ht="15.75" thickBot="1" x14ac:dyDescent="0.3">
      <c r="B61" s="148"/>
      <c r="C61" s="155"/>
      <c r="D61" s="155"/>
      <c r="E61" s="155"/>
      <c r="F61" s="155"/>
      <c r="G61" s="155"/>
      <c r="H61" s="155"/>
      <c r="I61" s="155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33"/>
      <c r="AF61" s="133"/>
      <c r="AG61" s="133"/>
      <c r="AH61" s="133"/>
      <c r="AI61" s="133"/>
      <c r="AJ61" s="133"/>
    </row>
    <row r="62" spans="2:36" s="11" customFormat="1" x14ac:dyDescent="0.25">
      <c r="B62" s="150" t="str">
        <f>N8</f>
        <v>Date</v>
      </c>
      <c r="C62" s="149"/>
      <c r="D62" s="149"/>
      <c r="E62" s="149"/>
      <c r="F62" s="149"/>
      <c r="G62" s="149"/>
      <c r="H62" s="149"/>
      <c r="I62" s="14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2"/>
      <c r="AE62" s="133"/>
      <c r="AF62" s="133"/>
      <c r="AG62" s="133"/>
      <c r="AH62" s="133"/>
      <c r="AI62" s="133"/>
      <c r="AJ62" s="133"/>
    </row>
    <row r="63" spans="2:36" s="11" customFormat="1" x14ac:dyDescent="0.25">
      <c r="B63" s="147"/>
      <c r="C63" s="154"/>
      <c r="D63" s="154"/>
      <c r="E63" s="154"/>
      <c r="F63" s="154"/>
      <c r="G63" s="154"/>
      <c r="H63" s="154"/>
      <c r="I63" s="154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3"/>
      <c r="AE63" s="133"/>
      <c r="AF63" s="133"/>
      <c r="AG63" s="133"/>
      <c r="AH63" s="133"/>
      <c r="AI63" s="133"/>
      <c r="AJ63" s="133"/>
    </row>
    <row r="64" spans="2:36" s="11" customFormat="1" ht="15.75" thickBot="1" x14ac:dyDescent="0.3">
      <c r="B64" s="148"/>
      <c r="C64" s="155"/>
      <c r="D64" s="155"/>
      <c r="E64" s="155"/>
      <c r="F64" s="155"/>
      <c r="G64" s="155"/>
      <c r="H64" s="155"/>
      <c r="I64" s="155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33"/>
      <c r="AF64" s="133"/>
      <c r="AG64" s="133"/>
      <c r="AH64" s="133"/>
      <c r="AI64" s="133"/>
      <c r="AJ64" s="133"/>
    </row>
    <row r="65" spans="2:36" s="11" customFormat="1" x14ac:dyDescent="0.25">
      <c r="B65" s="150" t="str">
        <f>O8</f>
        <v>Date</v>
      </c>
      <c r="C65" s="149"/>
      <c r="D65" s="149"/>
      <c r="E65" s="149"/>
      <c r="F65" s="149"/>
      <c r="G65" s="149"/>
      <c r="H65" s="149"/>
      <c r="I65" s="14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2"/>
      <c r="AE65" s="133"/>
      <c r="AF65" s="133"/>
      <c r="AG65" s="133"/>
      <c r="AH65" s="133"/>
      <c r="AI65" s="133"/>
      <c r="AJ65" s="133"/>
    </row>
    <row r="66" spans="2:36" s="11" customFormat="1" x14ac:dyDescent="0.25">
      <c r="B66" s="147"/>
      <c r="C66" s="154"/>
      <c r="D66" s="154"/>
      <c r="E66" s="154"/>
      <c r="F66" s="154"/>
      <c r="G66" s="154"/>
      <c r="H66" s="154"/>
      <c r="I66" s="154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3"/>
      <c r="AE66" s="133"/>
      <c r="AF66" s="133"/>
      <c r="AG66" s="133"/>
      <c r="AH66" s="133"/>
      <c r="AI66" s="133"/>
      <c r="AJ66" s="133"/>
    </row>
    <row r="67" spans="2:36" s="11" customFormat="1" ht="15.75" thickBot="1" x14ac:dyDescent="0.3">
      <c r="B67" s="148"/>
      <c r="C67" s="155"/>
      <c r="D67" s="155"/>
      <c r="E67" s="155"/>
      <c r="F67" s="155"/>
      <c r="G67" s="155"/>
      <c r="H67" s="155"/>
      <c r="I67" s="155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33"/>
      <c r="AF67" s="133"/>
      <c r="AG67" s="133"/>
      <c r="AH67" s="133"/>
      <c r="AI67" s="133"/>
      <c r="AJ67" s="133"/>
    </row>
  </sheetData>
  <sheetProtection algorithmName="SHA-512" hashValue="4kkmTlL/LTUU0+kD7MclyKTpO96XfQAExutFhIOLOjqtGFcKxIvf+Zm68ISp8fmZWMxIXIW+1FNIRqcdOLZyhw==" saltValue="qood7qNCdmJ1m9ftZstjMA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23" name="Range4"/>
    <protectedRange sqref="B1" name="Range1"/>
    <protectedRange sqref="G6" name="Range7"/>
    <protectedRange sqref="P8:S8" name="Range2_1"/>
    <protectedRange sqref="A9:C23" name="Range3_1_1"/>
    <protectedRange sqref="D7:O23" name="Range2_2"/>
  </protectedRanges>
  <mergeCells count="366">
    <mergeCell ref="AI56:AJ58"/>
    <mergeCell ref="AI59:AJ61"/>
    <mergeCell ref="AI62:AJ64"/>
    <mergeCell ref="AI65:AJ67"/>
    <mergeCell ref="AE1:AE4"/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I53:AJ55"/>
    <mergeCell ref="AE65:AF67"/>
    <mergeCell ref="AG65:AH67"/>
    <mergeCell ref="AE38:AF40"/>
    <mergeCell ref="AG38:AH40"/>
    <mergeCell ref="AE41:AF43"/>
    <mergeCell ref="AG41:AH43"/>
    <mergeCell ref="AE44:AF46"/>
    <mergeCell ref="AG44:AH46"/>
    <mergeCell ref="AE47:AF49"/>
    <mergeCell ref="AG47:AH49"/>
    <mergeCell ref="H1:M3"/>
    <mergeCell ref="N1:R3"/>
    <mergeCell ref="S1:V3"/>
    <mergeCell ref="W1:AB3"/>
    <mergeCell ref="AC1:AC4"/>
    <mergeCell ref="AD1:AD4"/>
    <mergeCell ref="G1:G5"/>
    <mergeCell ref="AC65:AC67"/>
    <mergeCell ref="AD65:AD67"/>
    <mergeCell ref="C66:I66"/>
    <mergeCell ref="C67:I67"/>
    <mergeCell ref="T65:T67"/>
    <mergeCell ref="U65:U67"/>
    <mergeCell ref="V65:V67"/>
    <mergeCell ref="W65:W67"/>
    <mergeCell ref="X65:X67"/>
    <mergeCell ref="Y65:Y67"/>
    <mergeCell ref="N65:N67"/>
    <mergeCell ref="O65:O67"/>
    <mergeCell ref="P65:P67"/>
    <mergeCell ref="Q65:Q67"/>
    <mergeCell ref="R65:R67"/>
    <mergeCell ref="S65:S67"/>
    <mergeCell ref="AC62:AC64"/>
    <mergeCell ref="B65:B67"/>
    <mergeCell ref="C65:I65"/>
    <mergeCell ref="J65:J67"/>
    <mergeCell ref="K65:K67"/>
    <mergeCell ref="L65:L67"/>
    <mergeCell ref="M65:M67"/>
    <mergeCell ref="Z62:Z64"/>
    <mergeCell ref="AA62:AA64"/>
    <mergeCell ref="AB62:AB64"/>
    <mergeCell ref="B62:B64"/>
    <mergeCell ref="Z65:Z67"/>
    <mergeCell ref="AA65:AA67"/>
    <mergeCell ref="AB65:AB67"/>
    <mergeCell ref="Q59:Q61"/>
    <mergeCell ref="R59:R61"/>
    <mergeCell ref="S59:S61"/>
    <mergeCell ref="AD62:AD64"/>
    <mergeCell ref="C63:I63"/>
    <mergeCell ref="C64:I64"/>
    <mergeCell ref="T62:T64"/>
    <mergeCell ref="U62:U64"/>
    <mergeCell ref="V62:V64"/>
    <mergeCell ref="W62:W64"/>
    <mergeCell ref="X62:X64"/>
    <mergeCell ref="Y62:Y64"/>
    <mergeCell ref="N62:N64"/>
    <mergeCell ref="O62:O64"/>
    <mergeCell ref="P62:P64"/>
    <mergeCell ref="Q62:Q64"/>
    <mergeCell ref="R62:R64"/>
    <mergeCell ref="S62:S64"/>
    <mergeCell ref="C62:I62"/>
    <mergeCell ref="J62:J64"/>
    <mergeCell ref="K62:K64"/>
    <mergeCell ref="L62:L64"/>
    <mergeCell ref="M62:M64"/>
    <mergeCell ref="B59:B61"/>
    <mergeCell ref="C59:I59"/>
    <mergeCell ref="J59:J61"/>
    <mergeCell ref="K59:K61"/>
    <mergeCell ref="L59:L61"/>
    <mergeCell ref="M59:M61"/>
    <mergeCell ref="Z56:Z58"/>
    <mergeCell ref="AA56:AA58"/>
    <mergeCell ref="AB56:AB58"/>
    <mergeCell ref="B56:B58"/>
    <mergeCell ref="Z59:Z61"/>
    <mergeCell ref="AA59:AA61"/>
    <mergeCell ref="AB59:AB61"/>
    <mergeCell ref="C60:I60"/>
    <mergeCell ref="C61:I61"/>
    <mergeCell ref="T59:T61"/>
    <mergeCell ref="U59:U61"/>
    <mergeCell ref="V59:V61"/>
    <mergeCell ref="W59:W61"/>
    <mergeCell ref="X59:X61"/>
    <mergeCell ref="Y59:Y61"/>
    <mergeCell ref="N59:N61"/>
    <mergeCell ref="O59:O61"/>
    <mergeCell ref="P59:P61"/>
    <mergeCell ref="C57:I57"/>
    <mergeCell ref="C58:I58"/>
    <mergeCell ref="T56:T58"/>
    <mergeCell ref="U56:U58"/>
    <mergeCell ref="V56:V58"/>
    <mergeCell ref="W56:W58"/>
    <mergeCell ref="X56:X58"/>
    <mergeCell ref="Y56:Y58"/>
    <mergeCell ref="N56:N58"/>
    <mergeCell ref="O56:O58"/>
    <mergeCell ref="P56:P58"/>
    <mergeCell ref="Q56:Q58"/>
    <mergeCell ref="R56:R58"/>
    <mergeCell ref="S56:S58"/>
    <mergeCell ref="C56:I56"/>
    <mergeCell ref="J56:J58"/>
    <mergeCell ref="K56:K58"/>
    <mergeCell ref="L56:L58"/>
    <mergeCell ref="M56:M58"/>
    <mergeCell ref="B53:B55"/>
    <mergeCell ref="C53:I53"/>
    <mergeCell ref="J53:J55"/>
    <mergeCell ref="K53:K55"/>
    <mergeCell ref="L53:L55"/>
    <mergeCell ref="M53:M55"/>
    <mergeCell ref="Z50:Z52"/>
    <mergeCell ref="AA50:AA52"/>
    <mergeCell ref="AB50:AB52"/>
    <mergeCell ref="B50:B52"/>
    <mergeCell ref="Z53:Z55"/>
    <mergeCell ref="AA53:AA55"/>
    <mergeCell ref="AB53:AB55"/>
    <mergeCell ref="C54:I54"/>
    <mergeCell ref="C55:I55"/>
    <mergeCell ref="T53:T55"/>
    <mergeCell ref="U53:U55"/>
    <mergeCell ref="V53:V55"/>
    <mergeCell ref="W53:W55"/>
    <mergeCell ref="X53:X55"/>
    <mergeCell ref="Y53:Y55"/>
    <mergeCell ref="N53:N55"/>
    <mergeCell ref="O53:O55"/>
    <mergeCell ref="P53:P55"/>
    <mergeCell ref="C51:I51"/>
    <mergeCell ref="C52:I52"/>
    <mergeCell ref="T50:T52"/>
    <mergeCell ref="U50:U52"/>
    <mergeCell ref="V50:V52"/>
    <mergeCell ref="W50:W52"/>
    <mergeCell ref="X50:X52"/>
    <mergeCell ref="Y50:Y52"/>
    <mergeCell ref="N50:N52"/>
    <mergeCell ref="O50:O52"/>
    <mergeCell ref="P50:P52"/>
    <mergeCell ref="Q50:Q52"/>
    <mergeCell ref="R50:R52"/>
    <mergeCell ref="S50:S52"/>
    <mergeCell ref="C50:I50"/>
    <mergeCell ref="J50:J52"/>
    <mergeCell ref="K50:K52"/>
    <mergeCell ref="L50:L52"/>
    <mergeCell ref="M50:M52"/>
    <mergeCell ref="B47:B49"/>
    <mergeCell ref="C47:I47"/>
    <mergeCell ref="J47:J49"/>
    <mergeCell ref="K47:K49"/>
    <mergeCell ref="L47:L49"/>
    <mergeCell ref="M47:M49"/>
    <mergeCell ref="Z44:Z46"/>
    <mergeCell ref="AA44:AA46"/>
    <mergeCell ref="AB44:AB46"/>
    <mergeCell ref="B44:B46"/>
    <mergeCell ref="Z47:Z49"/>
    <mergeCell ref="AA47:AA49"/>
    <mergeCell ref="AB47:AB49"/>
    <mergeCell ref="C48:I48"/>
    <mergeCell ref="C49:I49"/>
    <mergeCell ref="T47:T49"/>
    <mergeCell ref="U47:U49"/>
    <mergeCell ref="V47:V49"/>
    <mergeCell ref="W47:W49"/>
    <mergeCell ref="X47:X49"/>
    <mergeCell ref="Y47:Y49"/>
    <mergeCell ref="N47:N49"/>
    <mergeCell ref="O47:O49"/>
    <mergeCell ref="P47:P49"/>
    <mergeCell ref="C45:I45"/>
    <mergeCell ref="C46:I46"/>
    <mergeCell ref="T44:T46"/>
    <mergeCell ref="U44:U46"/>
    <mergeCell ref="V44:V46"/>
    <mergeCell ref="W44:W46"/>
    <mergeCell ref="X44:X46"/>
    <mergeCell ref="Y44:Y46"/>
    <mergeCell ref="N44:N46"/>
    <mergeCell ref="O44:O46"/>
    <mergeCell ref="P44:P46"/>
    <mergeCell ref="Q44:Q46"/>
    <mergeCell ref="R44:R46"/>
    <mergeCell ref="S44:S46"/>
    <mergeCell ref="C44:I44"/>
    <mergeCell ref="J44:J46"/>
    <mergeCell ref="K44:K46"/>
    <mergeCell ref="L44:L46"/>
    <mergeCell ref="M44:M46"/>
    <mergeCell ref="B41:B43"/>
    <mergeCell ref="C41:I41"/>
    <mergeCell ref="J41:J43"/>
    <mergeCell ref="K41:K43"/>
    <mergeCell ref="L41:L43"/>
    <mergeCell ref="M41:M43"/>
    <mergeCell ref="Z38:Z40"/>
    <mergeCell ref="AA38:AA40"/>
    <mergeCell ref="AB38:AB40"/>
    <mergeCell ref="B38:B40"/>
    <mergeCell ref="Z41:Z43"/>
    <mergeCell ref="AA41:AA43"/>
    <mergeCell ref="AB41:AB43"/>
    <mergeCell ref="C42:I42"/>
    <mergeCell ref="C43:I43"/>
    <mergeCell ref="T41:T43"/>
    <mergeCell ref="U41:U43"/>
    <mergeCell ref="V41:V43"/>
    <mergeCell ref="W41:W43"/>
    <mergeCell ref="X41:X43"/>
    <mergeCell ref="Y41:Y43"/>
    <mergeCell ref="N41:N43"/>
    <mergeCell ref="O41:O43"/>
    <mergeCell ref="P41:P43"/>
    <mergeCell ref="C39:I39"/>
    <mergeCell ref="C40:I40"/>
    <mergeCell ref="T38:T40"/>
    <mergeCell ref="U38:U40"/>
    <mergeCell ref="V38:V40"/>
    <mergeCell ref="W38:W40"/>
    <mergeCell ref="X38:X40"/>
    <mergeCell ref="Y38:Y40"/>
    <mergeCell ref="N38:N40"/>
    <mergeCell ref="O38:O40"/>
    <mergeCell ref="P38:P40"/>
    <mergeCell ref="Q38:Q40"/>
    <mergeCell ref="R38:R40"/>
    <mergeCell ref="S38:S40"/>
    <mergeCell ref="C38:I38"/>
    <mergeCell ref="J38:J40"/>
    <mergeCell ref="K38:K40"/>
    <mergeCell ref="L38:L40"/>
    <mergeCell ref="M38:M40"/>
    <mergeCell ref="D1:E1"/>
    <mergeCell ref="D2:E2"/>
    <mergeCell ref="D6:F6"/>
    <mergeCell ref="AC35:AC37"/>
    <mergeCell ref="AD35:AD37"/>
    <mergeCell ref="C36:I36"/>
    <mergeCell ref="C37:I37"/>
    <mergeCell ref="T35:T37"/>
    <mergeCell ref="U35:U37"/>
    <mergeCell ref="V35:V37"/>
    <mergeCell ref="W35:W37"/>
    <mergeCell ref="X35:X37"/>
    <mergeCell ref="Y35:Y37"/>
    <mergeCell ref="N35:N37"/>
    <mergeCell ref="O35:O37"/>
    <mergeCell ref="P35:P37"/>
    <mergeCell ref="Q35:Q37"/>
    <mergeCell ref="R35:R37"/>
    <mergeCell ref="S35:S37"/>
    <mergeCell ref="J35:J37"/>
    <mergeCell ref="K35:K37"/>
    <mergeCell ref="A7:C7"/>
    <mergeCell ref="L35:L37"/>
    <mergeCell ref="M35:M37"/>
    <mergeCell ref="B32:B34"/>
    <mergeCell ref="C32:I32"/>
    <mergeCell ref="J32:J34"/>
    <mergeCell ref="K32:K34"/>
    <mergeCell ref="L32:L34"/>
    <mergeCell ref="M32:M34"/>
    <mergeCell ref="AC32:AC34"/>
    <mergeCell ref="AD32:AD34"/>
    <mergeCell ref="C33:I33"/>
    <mergeCell ref="C34:I34"/>
    <mergeCell ref="T32:T34"/>
    <mergeCell ref="U32:U34"/>
    <mergeCell ref="V32:V34"/>
    <mergeCell ref="W32:W34"/>
    <mergeCell ref="X32:X34"/>
    <mergeCell ref="Y32:Y34"/>
    <mergeCell ref="Z32:Z34"/>
    <mergeCell ref="AA32:AA34"/>
    <mergeCell ref="AB32:AB34"/>
    <mergeCell ref="A8:B8"/>
    <mergeCell ref="AE29:AF31"/>
    <mergeCell ref="AG29:AH31"/>
    <mergeCell ref="AE32:AF34"/>
    <mergeCell ref="AG32:AH34"/>
    <mergeCell ref="AE35:AF37"/>
    <mergeCell ref="AG35:AH37"/>
    <mergeCell ref="A24:B24"/>
    <mergeCell ref="C24:C26"/>
    <mergeCell ref="A25:B25"/>
    <mergeCell ref="A26:B26"/>
    <mergeCell ref="C28:I28"/>
    <mergeCell ref="B29:B31"/>
    <mergeCell ref="C29:I31"/>
    <mergeCell ref="N32:N34"/>
    <mergeCell ref="O32:O34"/>
    <mergeCell ref="P32:P34"/>
    <mergeCell ref="Q32:Q34"/>
    <mergeCell ref="R32:R34"/>
    <mergeCell ref="S32:S34"/>
    <mergeCell ref="B35:B37"/>
    <mergeCell ref="C35:I35"/>
    <mergeCell ref="J29:O30"/>
    <mergeCell ref="P29:T30"/>
    <mergeCell ref="P6:S6"/>
    <mergeCell ref="AE53:AF55"/>
    <mergeCell ref="AG53:AH55"/>
    <mergeCell ref="AE56:AF58"/>
    <mergeCell ref="AG56:AH58"/>
    <mergeCell ref="AE59:AF61"/>
    <mergeCell ref="AG59:AH61"/>
    <mergeCell ref="Q41:Q43"/>
    <mergeCell ref="R41:R43"/>
    <mergeCell ref="S41:S43"/>
    <mergeCell ref="AD44:AD46"/>
    <mergeCell ref="AC47:AC49"/>
    <mergeCell ref="AD47:AD49"/>
    <mergeCell ref="Q47:Q49"/>
    <mergeCell ref="R47:R49"/>
    <mergeCell ref="S47:S49"/>
    <mergeCell ref="AC50:AC52"/>
    <mergeCell ref="AD50:AD52"/>
    <mergeCell ref="AC53:AC55"/>
    <mergeCell ref="AD53:AD55"/>
    <mergeCell ref="Q53:Q55"/>
    <mergeCell ref="R53:R55"/>
    <mergeCell ref="S53:S55"/>
    <mergeCell ref="AC56:AC58"/>
    <mergeCell ref="AE62:AF64"/>
    <mergeCell ref="AG62:AH64"/>
    <mergeCell ref="T7:T8"/>
    <mergeCell ref="U7:U8"/>
    <mergeCell ref="U29:X30"/>
    <mergeCell ref="Y29:AD30"/>
    <mergeCell ref="AA35:AA37"/>
    <mergeCell ref="AB35:AB37"/>
    <mergeCell ref="AC38:AC40"/>
    <mergeCell ref="AD38:AD40"/>
    <mergeCell ref="Z35:Z37"/>
    <mergeCell ref="AC41:AC43"/>
    <mergeCell ref="AD41:AD43"/>
    <mergeCell ref="AC44:AC46"/>
    <mergeCell ref="AE50:AF52"/>
    <mergeCell ref="AG50:AH52"/>
    <mergeCell ref="AD56:AD58"/>
    <mergeCell ref="AC59:AC61"/>
    <mergeCell ref="AD59:AD6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32" sqref="J32:AK34"/>
    </sheetView>
  </sheetViews>
  <sheetFormatPr defaultColWidth="8.85546875" defaultRowHeight="15" x14ac:dyDescent="0.25"/>
  <cols>
    <col min="1" max="1" width="30" style="16" bestFit="1" customWidth="1"/>
    <col min="2" max="2" width="24.42578125" style="16" customWidth="1"/>
    <col min="3" max="3" width="16.5703125" style="16" bestFit="1" customWidth="1"/>
    <col min="4" max="4" width="10.5703125" style="16" bestFit="1" customWidth="1"/>
    <col min="5" max="5" width="12.140625" style="16" customWidth="1"/>
    <col min="6" max="6" width="11.42578125" style="16" customWidth="1"/>
    <col min="7" max="7" width="12.7109375" style="16" customWidth="1"/>
    <col min="8" max="8" width="10.7109375" style="16" bestFit="1" customWidth="1"/>
    <col min="9" max="9" width="15.28515625" style="16" bestFit="1" customWidth="1"/>
    <col min="10" max="13" width="10.5703125" style="16" customWidth="1"/>
    <col min="14" max="14" width="13.42578125" style="16" bestFit="1" customWidth="1"/>
    <col min="15" max="16" width="10.5703125" style="16" customWidth="1"/>
    <col min="17" max="17" width="10.5703125" style="16" bestFit="1" customWidth="1"/>
    <col min="18" max="18" width="11.5703125" style="16" customWidth="1"/>
    <col min="19" max="20" width="25.5703125" style="16" bestFit="1" customWidth="1"/>
    <col min="21" max="21" width="18.85546875" style="37" bestFit="1" customWidth="1"/>
    <col min="22" max="22" width="17.140625" style="16" bestFit="1" customWidth="1"/>
    <col min="23" max="23" width="11.5703125" style="16" bestFit="1" customWidth="1"/>
    <col min="24" max="24" width="8.85546875" style="16"/>
    <col min="25" max="25" width="7.42578125" style="16" bestFit="1" customWidth="1"/>
    <col min="26" max="27" width="10.5703125" style="16" bestFit="1" customWidth="1"/>
    <col min="28" max="28" width="8.85546875" style="16"/>
    <col min="29" max="29" width="13.42578125" style="16" bestFit="1" customWidth="1"/>
    <col min="30" max="16384" width="8.85546875" style="16"/>
  </cols>
  <sheetData>
    <row r="1" spans="1:32" ht="15" customHeight="1" thickBot="1" x14ac:dyDescent="0.3">
      <c r="A1" s="12" t="s">
        <v>41</v>
      </c>
      <c r="B1" s="13">
        <f>COUNT(D7:O7)</f>
        <v>0</v>
      </c>
      <c r="C1" s="14"/>
      <c r="D1" s="106" t="s">
        <v>1</v>
      </c>
      <c r="E1" s="107"/>
      <c r="F1" s="15" t="e">
        <f>(SUM(T9:T23)/G6)</f>
        <v>#DIV/0!</v>
      </c>
      <c r="G1" s="99" t="s">
        <v>2</v>
      </c>
      <c r="H1" s="90" t="s">
        <v>3</v>
      </c>
      <c r="I1" s="91"/>
      <c r="J1" s="91"/>
      <c r="K1" s="91"/>
      <c r="L1" s="91"/>
      <c r="M1" s="92"/>
      <c r="N1" s="90" t="s">
        <v>4</v>
      </c>
      <c r="O1" s="91"/>
      <c r="P1" s="91"/>
      <c r="Q1" s="91"/>
      <c r="R1" s="92"/>
      <c r="S1" s="80" t="s">
        <v>5</v>
      </c>
      <c r="T1" s="81"/>
      <c r="U1" s="81"/>
      <c r="V1" s="82"/>
      <c r="W1" s="71" t="s">
        <v>6</v>
      </c>
      <c r="X1" s="72"/>
      <c r="Y1" s="72"/>
      <c r="Z1" s="72"/>
      <c r="AA1" s="72"/>
      <c r="AB1" s="73"/>
      <c r="AC1" s="162" t="s">
        <v>7</v>
      </c>
      <c r="AD1" s="171" t="s">
        <v>8</v>
      </c>
      <c r="AE1" s="134" t="s">
        <v>68</v>
      </c>
      <c r="AF1" s="68"/>
    </row>
    <row r="2" spans="1:32" ht="15" customHeight="1" thickBot="1" x14ac:dyDescent="0.3">
      <c r="A2" s="17" t="s">
        <v>42</v>
      </c>
      <c r="B2" s="18">
        <f>SUM(D7:O7)</f>
        <v>0</v>
      </c>
      <c r="C2" s="19"/>
      <c r="D2" s="108" t="s">
        <v>10</v>
      </c>
      <c r="E2" s="109"/>
      <c r="F2" s="61" t="e">
        <f>(SUM(U9:U23)/G6)</f>
        <v>#DIV/0!</v>
      </c>
      <c r="G2" s="99"/>
      <c r="H2" s="93"/>
      <c r="I2" s="94"/>
      <c r="J2" s="94"/>
      <c r="K2" s="94"/>
      <c r="L2" s="94"/>
      <c r="M2" s="95"/>
      <c r="N2" s="93"/>
      <c r="O2" s="94"/>
      <c r="P2" s="94"/>
      <c r="Q2" s="94"/>
      <c r="R2" s="95"/>
      <c r="S2" s="83"/>
      <c r="T2" s="84"/>
      <c r="U2" s="84"/>
      <c r="V2" s="85"/>
      <c r="W2" s="74"/>
      <c r="X2" s="75"/>
      <c r="Y2" s="75"/>
      <c r="Z2" s="75"/>
      <c r="AA2" s="75"/>
      <c r="AB2" s="76"/>
      <c r="AC2" s="163"/>
      <c r="AD2" s="171"/>
      <c r="AE2" s="135"/>
      <c r="AF2" s="68"/>
    </row>
    <row r="3" spans="1:32" ht="15" customHeight="1" thickBot="1" x14ac:dyDescent="0.3">
      <c r="A3" s="17" t="s">
        <v>43</v>
      </c>
      <c r="B3" s="55">
        <f>B2/60</f>
        <v>0</v>
      </c>
      <c r="C3" s="19"/>
      <c r="D3" s="21"/>
      <c r="E3" s="21"/>
      <c r="F3" s="22"/>
      <c r="G3" s="99"/>
      <c r="H3" s="96"/>
      <c r="I3" s="97"/>
      <c r="J3" s="97"/>
      <c r="K3" s="97"/>
      <c r="L3" s="97"/>
      <c r="M3" s="98"/>
      <c r="N3" s="96"/>
      <c r="O3" s="97"/>
      <c r="P3" s="97"/>
      <c r="Q3" s="97"/>
      <c r="R3" s="98"/>
      <c r="S3" s="86"/>
      <c r="T3" s="87"/>
      <c r="U3" s="87"/>
      <c r="V3" s="88"/>
      <c r="W3" s="77"/>
      <c r="X3" s="78"/>
      <c r="Y3" s="78"/>
      <c r="Z3" s="78"/>
      <c r="AA3" s="78"/>
      <c r="AB3" s="79"/>
      <c r="AC3" s="163"/>
      <c r="AD3" s="171"/>
      <c r="AE3" s="135"/>
      <c r="AF3" s="68"/>
    </row>
    <row r="4" spans="1:32" ht="15.75" thickBot="1" x14ac:dyDescent="0.3">
      <c r="A4" s="17" t="s">
        <v>12</v>
      </c>
      <c r="B4" s="55">
        <f>B1+'Oct 1'!B4</f>
        <v>0</v>
      </c>
      <c r="C4" s="19"/>
      <c r="D4" s="21"/>
      <c r="E4" s="21"/>
      <c r="F4" s="22"/>
      <c r="G4" s="99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18</v>
      </c>
      <c r="S4" s="23" t="s">
        <v>19</v>
      </c>
      <c r="T4" s="24" t="s">
        <v>20</v>
      </c>
      <c r="U4" s="24" t="s">
        <v>21</v>
      </c>
      <c r="V4" s="24" t="s">
        <v>18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17</v>
      </c>
      <c r="AB4" s="25" t="s">
        <v>18</v>
      </c>
      <c r="AC4" s="164"/>
      <c r="AD4" s="171"/>
      <c r="AE4" s="136"/>
      <c r="AF4" s="68"/>
    </row>
    <row r="5" spans="1:32" ht="15.75" thickBot="1" x14ac:dyDescent="0.3">
      <c r="A5" s="17" t="s">
        <v>22</v>
      </c>
      <c r="B5" s="55">
        <f>SUM(B2,'Aug_Sept 1'!B2,'Oct 1'!B2)</f>
        <v>0</v>
      </c>
      <c r="C5" s="19"/>
      <c r="D5" s="14"/>
      <c r="E5" s="14"/>
      <c r="F5" s="14"/>
      <c r="G5" s="100"/>
      <c r="H5" s="26">
        <f>SUM(J32:J67)+'Oct 1'!H5</f>
        <v>0</v>
      </c>
      <c r="I5" s="26">
        <f>SUM(K32:K67)+'Oct 1'!I5</f>
        <v>0</v>
      </c>
      <c r="J5" s="26">
        <f>SUM(L32:L67)+'Oct 1'!H5</f>
        <v>0</v>
      </c>
      <c r="K5" s="26">
        <f>SUM(M32:M67)+'Oct 1'!I5</f>
        <v>0</v>
      </c>
      <c r="L5" s="26">
        <f>SUM(N32:N67)+'Oct 1'!J5</f>
        <v>0</v>
      </c>
      <c r="M5" s="26">
        <f>SUM(O32:O67)+'Oct 1'!K5</f>
        <v>0</v>
      </c>
      <c r="N5" s="26">
        <f>SUM(P32:P67)+'Oct 1'!L5</f>
        <v>0</v>
      </c>
      <c r="O5" s="26">
        <f>SUM(Q32:Q67)+'Oct 1'!M5</f>
        <v>0</v>
      </c>
      <c r="P5" s="26">
        <f>SUM(R32:R67)+'Oct 1'!N5</f>
        <v>0</v>
      </c>
      <c r="Q5" s="26">
        <f>SUM(S32:S67)+'Oct 1'!O5</f>
        <v>0</v>
      </c>
      <c r="R5" s="26">
        <f>SUM(T32:T67)+'Oct 1'!P5</f>
        <v>0</v>
      </c>
      <c r="S5" s="26">
        <f>SUM(U32:U67)+'Oct 1'!Q5</f>
        <v>0</v>
      </c>
      <c r="T5" s="26">
        <f>SUM(V32:V67)+'Oct 1'!R5</f>
        <v>0</v>
      </c>
      <c r="U5" s="26">
        <f>SUM(W32:W67)+'Oct 1'!S5</f>
        <v>0</v>
      </c>
      <c r="V5" s="26">
        <f>SUM(X32:X67)+'Oct 1'!T5</f>
        <v>0</v>
      </c>
      <c r="W5" s="26">
        <f>SUM(Y32:Y67)+'Oct 1'!U5</f>
        <v>0</v>
      </c>
      <c r="X5" s="26">
        <f>SUM(Z32:Z67)+'Oct 1'!V5</f>
        <v>0</v>
      </c>
      <c r="Y5" s="26">
        <f>SUM(AA32:AA67)+'Oct 1'!W5</f>
        <v>0</v>
      </c>
      <c r="Z5" s="26">
        <f>SUM(AB32:AB67)+'Oct 1'!X5</f>
        <v>0</v>
      </c>
      <c r="AA5" s="26">
        <f>SUM(AC32:AC67)+'Oct 1'!Y5</f>
        <v>0</v>
      </c>
      <c r="AB5" s="26">
        <f>SUM(AD32:AD67)+'Oct 1'!Z5</f>
        <v>0</v>
      </c>
      <c r="AC5" s="26">
        <f>SUM(AE32:AF67)+'Oct 1'!AA5</f>
        <v>0</v>
      </c>
      <c r="AD5" s="26">
        <f>SUM(AG32:AH67)+'Oct 1'!AB5</f>
        <v>0</v>
      </c>
      <c r="AE5" s="26">
        <f>SUM(AI32:AJ67)+'Oct 1'!AE5</f>
        <v>0</v>
      </c>
      <c r="AF5" s="69"/>
    </row>
    <row r="6" spans="1:32" ht="15.75" thickBot="1" x14ac:dyDescent="0.3">
      <c r="A6" s="18" t="s">
        <v>23</v>
      </c>
      <c r="B6" s="58">
        <f>B5/60</f>
        <v>0</v>
      </c>
      <c r="C6" s="19"/>
      <c r="D6" s="156" t="s">
        <v>24</v>
      </c>
      <c r="E6" s="157"/>
      <c r="F6" s="158"/>
      <c r="G6" s="62">
        <f>'Aug_Sept 1'!G6</f>
        <v>0</v>
      </c>
      <c r="P6" s="103" t="s">
        <v>25</v>
      </c>
      <c r="Q6" s="104"/>
      <c r="R6" s="104"/>
      <c r="S6" s="105"/>
      <c r="U6" s="16"/>
    </row>
    <row r="7" spans="1:32" ht="15.75" thickBot="1" x14ac:dyDescent="0.3">
      <c r="A7" s="159" t="s">
        <v>26</v>
      </c>
      <c r="B7" s="160"/>
      <c r="C7" s="16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2" t="s">
        <v>27</v>
      </c>
      <c r="Q7" s="52" t="s">
        <v>27</v>
      </c>
      <c r="R7" s="52" t="s">
        <v>27</v>
      </c>
      <c r="S7" s="52" t="s">
        <v>27</v>
      </c>
      <c r="T7" s="138" t="s">
        <v>28</v>
      </c>
      <c r="U7" s="70" t="s">
        <v>29</v>
      </c>
    </row>
    <row r="8" spans="1:32" ht="15.75" thickBot="1" x14ac:dyDescent="0.3">
      <c r="A8" s="145" t="s">
        <v>30</v>
      </c>
      <c r="B8" s="146"/>
      <c r="C8" s="29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138"/>
      <c r="U8" s="70"/>
    </row>
    <row r="9" spans="1:32" ht="18.75" x14ac:dyDescent="0.3">
      <c r="A9" s="59">
        <f>'Aug_Sept 1'!A9</f>
        <v>0</v>
      </c>
      <c r="B9" s="59">
        <f>'Aug_Sept 1'!B9</f>
        <v>0</v>
      </c>
      <c r="C9" s="59">
        <f>'Aug_Sept 1'!C9</f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5"/>
      <c r="Q9" s="6"/>
      <c r="R9" s="6"/>
      <c r="S9" s="7"/>
      <c r="T9" s="31" t="e">
        <f>((SUM(D9:S9)/B2))</f>
        <v>#DIV/0!</v>
      </c>
      <c r="U9" s="31" t="e">
        <f>SUM(D9:S9,'Aug_Sept 1'!D9:S9,'Oct 1'!D9:S9)/B5</f>
        <v>#DIV/0!</v>
      </c>
    </row>
    <row r="10" spans="1:32" ht="18.75" x14ac:dyDescent="0.3">
      <c r="A10" s="59">
        <f>'Aug_Sept 1'!A10</f>
        <v>0</v>
      </c>
      <c r="B10" s="59">
        <f>'Aug_Sept 1'!B10</f>
        <v>0</v>
      </c>
      <c r="C10" s="59">
        <f>'Aug_Sept 1'!C10</f>
        <v>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"/>
      <c r="Q10" s="9"/>
      <c r="R10" s="9"/>
      <c r="S10" s="10"/>
      <c r="T10" s="31" t="e">
        <f>((SUM(D10:S10)/B2))</f>
        <v>#DIV/0!</v>
      </c>
      <c r="U10" s="31" t="e">
        <f>SUM(D10:S10,'Aug_Sept 1'!D10:S10,'Oct 1'!D10:S10)/B5</f>
        <v>#DIV/0!</v>
      </c>
    </row>
    <row r="11" spans="1:32" ht="18.75" x14ac:dyDescent="0.3">
      <c r="A11" s="59">
        <f>'Aug_Sept 1'!A11</f>
        <v>0</v>
      </c>
      <c r="B11" s="59">
        <f>'Aug_Sept 1'!B11</f>
        <v>0</v>
      </c>
      <c r="C11" s="59">
        <f>'Aug_Sept 1'!C11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"/>
      <c r="Q11" s="6"/>
      <c r="R11" s="6"/>
      <c r="S11" s="7"/>
      <c r="T11" s="31" t="e">
        <f>((SUM(D11:S11)/B2))</f>
        <v>#DIV/0!</v>
      </c>
      <c r="U11" s="31" t="e">
        <f>SUM(D11:S11,'Aug_Sept 1'!D11:S11,'Oct 1'!D11:S11)/B5</f>
        <v>#DIV/0!</v>
      </c>
    </row>
    <row r="12" spans="1:32" ht="18.75" x14ac:dyDescent="0.3">
      <c r="A12" s="59">
        <f>'Aug_Sept 1'!A12</f>
        <v>0</v>
      </c>
      <c r="B12" s="59">
        <f>'Aug_Sept 1'!B12</f>
        <v>0</v>
      </c>
      <c r="C12" s="59">
        <f>'Aug_Sept 1'!C12</f>
        <v>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8"/>
      <c r="Q12" s="9"/>
      <c r="R12" s="9"/>
      <c r="S12" s="10"/>
      <c r="T12" s="31" t="e">
        <f>((SUM(D12:S12)/B2))</f>
        <v>#DIV/0!</v>
      </c>
      <c r="U12" s="31" t="e">
        <f>SUM(D12:S12,'Aug_Sept 1'!D12:S12,'Oct 1'!D12:S12)/B5</f>
        <v>#DIV/0!</v>
      </c>
    </row>
    <row r="13" spans="1:32" ht="18.75" x14ac:dyDescent="0.3">
      <c r="A13" s="59">
        <f>'Aug_Sept 1'!A13</f>
        <v>0</v>
      </c>
      <c r="B13" s="59">
        <f>'Aug_Sept 1'!B13</f>
        <v>0</v>
      </c>
      <c r="C13" s="59">
        <f>'Aug_Sept 1'!C13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5"/>
      <c r="Q13" s="6"/>
      <c r="R13" s="6"/>
      <c r="S13" s="7"/>
      <c r="T13" s="31" t="e">
        <f>((SUM(D13:S13)/B2))</f>
        <v>#DIV/0!</v>
      </c>
      <c r="U13" s="31" t="e">
        <f>SUM(D13:S13,'Aug_Sept 1'!D13:S13,'Oct 1'!D13:S13)/B5</f>
        <v>#DIV/0!</v>
      </c>
    </row>
    <row r="14" spans="1:32" ht="18.75" x14ac:dyDescent="0.3">
      <c r="A14" s="59">
        <f>'Aug_Sept 1'!A14</f>
        <v>0</v>
      </c>
      <c r="B14" s="59">
        <f>'Aug_Sept 1'!B14</f>
        <v>0</v>
      </c>
      <c r="C14" s="59">
        <f>'Aug_Sept 1'!C14</f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8"/>
      <c r="Q14" s="9"/>
      <c r="R14" s="9"/>
      <c r="S14" s="10"/>
      <c r="T14" s="31" t="e">
        <f>((SUM(D14:S14)/B2))</f>
        <v>#DIV/0!</v>
      </c>
      <c r="U14" s="31" t="e">
        <f>SUM(D14:S14,'Aug_Sept 1'!D14:S14,'Oct 1'!D14:S14)/B5</f>
        <v>#DIV/0!</v>
      </c>
    </row>
    <row r="15" spans="1:32" ht="18.75" x14ac:dyDescent="0.3">
      <c r="A15" s="59">
        <f>'Aug_Sept 1'!A15</f>
        <v>0</v>
      </c>
      <c r="B15" s="59">
        <f>'Aug_Sept 1'!B15</f>
        <v>0</v>
      </c>
      <c r="C15" s="59">
        <f>'Aug_Sept 1'!C15</f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5"/>
      <c r="Q15" s="6"/>
      <c r="R15" s="6"/>
      <c r="S15" s="7"/>
      <c r="T15" s="31" t="e">
        <f>((SUM(D15:S15)/B2))</f>
        <v>#DIV/0!</v>
      </c>
      <c r="U15" s="31" t="e">
        <f>SUM(D15:S15,'Aug_Sept 1'!D15:S15,'Oct 1'!D15:S15)/B5</f>
        <v>#DIV/0!</v>
      </c>
    </row>
    <row r="16" spans="1:32" ht="18.75" x14ac:dyDescent="0.3">
      <c r="A16" s="59">
        <f>'Aug_Sept 1'!A16</f>
        <v>0</v>
      </c>
      <c r="B16" s="59">
        <f>'Aug_Sept 1'!B16</f>
        <v>0</v>
      </c>
      <c r="C16" s="59">
        <f>'Aug_Sept 1'!C16</f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"/>
      <c r="Q16" s="9"/>
      <c r="R16" s="9"/>
      <c r="S16" s="10"/>
      <c r="T16" s="31" t="e">
        <f>((SUM(D16:S16)/B2))</f>
        <v>#DIV/0!</v>
      </c>
      <c r="U16" s="31" t="e">
        <f>SUM(D16:S16,'Aug_Sept 1'!D16:S16,'Oct 1'!D16:S16)/B5</f>
        <v>#DIV/0!</v>
      </c>
    </row>
    <row r="17" spans="1:36" ht="18.75" x14ac:dyDescent="0.3">
      <c r="A17" s="59">
        <f>'Aug_Sept 1'!A17</f>
        <v>0</v>
      </c>
      <c r="B17" s="59">
        <f>'Aug_Sept 1'!B17</f>
        <v>0</v>
      </c>
      <c r="C17" s="59">
        <f>'Aug_Sept 1'!C17</f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5"/>
      <c r="Q17" s="6"/>
      <c r="R17" s="6"/>
      <c r="S17" s="7"/>
      <c r="T17" s="31" t="e">
        <f>((SUM(D17:S17)/B2))</f>
        <v>#DIV/0!</v>
      </c>
      <c r="U17" s="31" t="e">
        <f>SUM(D17:S17,'Aug_Sept 1'!D17:S17,'Oct 1'!D17:S17)/B5</f>
        <v>#DIV/0!</v>
      </c>
    </row>
    <row r="18" spans="1:36" ht="18.75" x14ac:dyDescent="0.3">
      <c r="A18" s="59">
        <f>'Aug_Sept 1'!A18</f>
        <v>0</v>
      </c>
      <c r="B18" s="59">
        <f>'Aug_Sept 1'!B18</f>
        <v>0</v>
      </c>
      <c r="C18" s="59">
        <f>'Aug_Sept 1'!C18</f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8"/>
      <c r="Q18" s="9"/>
      <c r="R18" s="9"/>
      <c r="S18" s="10"/>
      <c r="T18" s="31" t="e">
        <f>((SUM(D18:S18)/B2))</f>
        <v>#DIV/0!</v>
      </c>
      <c r="U18" s="31" t="e">
        <f>SUM(D18:S18,'Aug_Sept 1'!D18:S18,'Oct 1'!D18:S18)/B5</f>
        <v>#DIV/0!</v>
      </c>
    </row>
    <row r="19" spans="1:36" ht="18.75" x14ac:dyDescent="0.3">
      <c r="A19" s="59">
        <f>'Aug_Sept 1'!A19</f>
        <v>0</v>
      </c>
      <c r="B19" s="59">
        <f>'Aug_Sept 1'!B19</f>
        <v>0</v>
      </c>
      <c r="C19" s="59">
        <f>'Aug_Sept 1'!C19</f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8"/>
      <c r="Q19" s="9"/>
      <c r="R19" s="9"/>
      <c r="S19" s="10"/>
      <c r="T19" s="31" t="e">
        <f>((SUM(D19:S19)/B2))</f>
        <v>#DIV/0!</v>
      </c>
      <c r="U19" s="31" t="e">
        <f>SUM(D19:S19,'Aug_Sept 1'!D19:S19,'Oct 1'!D19:S19)/B5</f>
        <v>#DIV/0!</v>
      </c>
    </row>
    <row r="20" spans="1:36" ht="18.75" x14ac:dyDescent="0.3">
      <c r="A20" s="59">
        <f>'Aug_Sept 1'!A20</f>
        <v>0</v>
      </c>
      <c r="B20" s="59">
        <f>'Aug_Sept 1'!B20</f>
        <v>0</v>
      </c>
      <c r="C20" s="59">
        <f>'Aug_Sept 1'!C20</f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8"/>
      <c r="Q20" s="9"/>
      <c r="R20" s="9"/>
      <c r="S20" s="10"/>
      <c r="T20" s="31" t="e">
        <f>((SUM(D20:S20)/B2))</f>
        <v>#DIV/0!</v>
      </c>
      <c r="U20" s="31" t="e">
        <f>SUM(D20:S20,'Aug_Sept 1'!D20:S20,'Oct 1'!D20:S20)/B5</f>
        <v>#DIV/0!</v>
      </c>
    </row>
    <row r="21" spans="1:36" ht="18.75" x14ac:dyDescent="0.3">
      <c r="A21" s="59">
        <f>'Aug_Sept 1'!A21</f>
        <v>0</v>
      </c>
      <c r="B21" s="59">
        <f>'Aug_Sept 1'!B21</f>
        <v>0</v>
      </c>
      <c r="C21" s="59">
        <f>'Aug_Sept 1'!C21</f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8"/>
      <c r="Q21" s="9"/>
      <c r="R21" s="9"/>
      <c r="S21" s="10"/>
      <c r="T21" s="31" t="e">
        <f>((SUM(D21:S21)/B2))</f>
        <v>#DIV/0!</v>
      </c>
      <c r="U21" s="31" t="e">
        <f>SUM(D21:S21,'Aug_Sept 1'!D21:S21,'Oct 1'!D21:S21)/B5</f>
        <v>#DIV/0!</v>
      </c>
    </row>
    <row r="22" spans="1:36" ht="18.75" x14ac:dyDescent="0.3">
      <c r="A22" s="59">
        <f>'Aug_Sept 1'!A22</f>
        <v>0</v>
      </c>
      <c r="B22" s="59">
        <f>'Aug_Sept 1'!B22</f>
        <v>0</v>
      </c>
      <c r="C22" s="59">
        <f>'Aug_Sept 1'!C22</f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"/>
      <c r="Q22" s="9"/>
      <c r="R22" s="9"/>
      <c r="S22" s="10"/>
      <c r="T22" s="31" t="e">
        <f>((SUM(D22:S22)/B2))</f>
        <v>#DIV/0!</v>
      </c>
      <c r="U22" s="31" t="e">
        <f>SUM(D22:S22,'Aug_Sept 1'!D22:S22,'Oct 1'!D22:S22)/B5</f>
        <v>#DIV/0!</v>
      </c>
    </row>
    <row r="23" spans="1:36" ht="18.75" x14ac:dyDescent="0.3">
      <c r="A23" s="59">
        <f>'Aug_Sept 1'!A23</f>
        <v>0</v>
      </c>
      <c r="B23" s="59">
        <f>'Aug_Sept 1'!B23</f>
        <v>0</v>
      </c>
      <c r="C23" s="59">
        <f>'Aug_Sept 1'!C23</f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8"/>
      <c r="Q23" s="9"/>
      <c r="R23" s="9"/>
      <c r="S23" s="10"/>
      <c r="T23" s="31" t="e">
        <f>((SUM(D23:S23)/B2))</f>
        <v>#DIV/0!</v>
      </c>
      <c r="U23" s="31" t="e">
        <f>SUM(D23:S23,'Aug_Sept 1'!D23:S23,'Oct 1'!D23:S23)/B5</f>
        <v>#DIV/0!</v>
      </c>
    </row>
    <row r="24" spans="1:36" x14ac:dyDescent="0.25">
      <c r="A24" s="119" t="s">
        <v>33</v>
      </c>
      <c r="B24" s="120"/>
      <c r="C24" s="123"/>
      <c r="D24" s="30">
        <f t="shared" ref="D24:S24" si="0">SUM(D9:D23)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6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60">
        <f t="shared" si="0"/>
        <v>0</v>
      </c>
      <c r="P24" s="34">
        <f t="shared" si="0"/>
        <v>0</v>
      </c>
      <c r="Q24" s="35">
        <f t="shared" si="0"/>
        <v>0</v>
      </c>
      <c r="R24" s="35">
        <f t="shared" si="0"/>
        <v>0</v>
      </c>
      <c r="S24" s="36">
        <f t="shared" si="0"/>
        <v>0</v>
      </c>
    </row>
    <row r="25" spans="1:36" x14ac:dyDescent="0.25">
      <c r="A25" s="121" t="s">
        <v>34</v>
      </c>
      <c r="B25" s="122"/>
      <c r="C25" s="124"/>
      <c r="D25" s="32">
        <f>D7*G6</f>
        <v>0</v>
      </c>
      <c r="E25" s="32">
        <f>E7*G6</f>
        <v>0</v>
      </c>
      <c r="F25" s="32">
        <f>F7*G6</f>
        <v>0</v>
      </c>
      <c r="G25" s="32">
        <f>G7*G6</f>
        <v>0</v>
      </c>
      <c r="H25" s="32">
        <f>H7*G6</f>
        <v>0</v>
      </c>
      <c r="I25" s="33">
        <f>I7*G6</f>
        <v>0</v>
      </c>
      <c r="J25" s="32">
        <f>J7*G6</f>
        <v>0</v>
      </c>
      <c r="K25" s="32">
        <f>K7*G6</f>
        <v>0</v>
      </c>
      <c r="L25" s="32">
        <f>L7*G6</f>
        <v>0</v>
      </c>
      <c r="M25" s="32">
        <f>M7*G6</f>
        <v>0</v>
      </c>
      <c r="N25" s="32">
        <f>N7*G6</f>
        <v>0</v>
      </c>
      <c r="O25" s="33">
        <f>O7*G6</f>
        <v>0</v>
      </c>
      <c r="P25" s="38" t="e">
        <f>P7*G6</f>
        <v>#VALUE!</v>
      </c>
      <c r="Q25" s="39" t="e">
        <f>Q7*G6</f>
        <v>#VALUE!</v>
      </c>
      <c r="R25" s="39" t="e">
        <f>R7*G6</f>
        <v>#VALUE!</v>
      </c>
      <c r="S25" s="40" t="e">
        <f>S7*G6</f>
        <v>#VALUE!</v>
      </c>
    </row>
    <row r="26" spans="1:36" ht="15.75" thickBot="1" x14ac:dyDescent="0.3">
      <c r="A26" s="119" t="s">
        <v>35</v>
      </c>
      <c r="B26" s="120"/>
      <c r="C26" s="125"/>
      <c r="D26" s="41" t="e">
        <f>D24/D25</f>
        <v>#DIV/0!</v>
      </c>
      <c r="E26" s="41" t="e">
        <f t="shared" ref="E26:O26" si="1">E24/E25</f>
        <v>#DIV/0!</v>
      </c>
      <c r="F26" s="41" t="e">
        <f t="shared" si="1"/>
        <v>#DIV/0!</v>
      </c>
      <c r="G26" s="41" t="e">
        <f t="shared" si="1"/>
        <v>#DIV/0!</v>
      </c>
      <c r="H26" s="41" t="e">
        <f t="shared" si="1"/>
        <v>#DIV/0!</v>
      </c>
      <c r="I26" s="42" t="e">
        <f t="shared" si="1"/>
        <v>#DIV/0!</v>
      </c>
      <c r="J26" s="41" t="e">
        <f>J24/J25</f>
        <v>#DIV/0!</v>
      </c>
      <c r="K26" s="41" t="e">
        <f t="shared" si="1"/>
        <v>#DIV/0!</v>
      </c>
      <c r="L26" s="41" t="e">
        <f t="shared" si="1"/>
        <v>#DIV/0!</v>
      </c>
      <c r="M26" s="41" t="e">
        <f t="shared" si="1"/>
        <v>#DIV/0!</v>
      </c>
      <c r="N26" s="41" t="e">
        <f t="shared" si="1"/>
        <v>#DIV/0!</v>
      </c>
      <c r="O26" s="42" t="e">
        <f t="shared" si="1"/>
        <v>#DIV/0!</v>
      </c>
      <c r="P26" s="43"/>
      <c r="Q26" s="44"/>
      <c r="R26" s="44"/>
      <c r="S26" s="45"/>
    </row>
    <row r="27" spans="1:36" ht="15.75" thickTop="1" x14ac:dyDescent="0.25"/>
    <row r="28" spans="1:36" ht="15.75" thickBot="1" x14ac:dyDescent="0.3">
      <c r="A28" s="46"/>
      <c r="B28" s="46"/>
      <c r="C28" s="102"/>
      <c r="D28" s="102"/>
      <c r="E28" s="102"/>
      <c r="F28" s="102"/>
      <c r="G28" s="102"/>
      <c r="H28" s="102"/>
      <c r="I28" s="102"/>
      <c r="J28" s="47"/>
      <c r="K28" s="47"/>
      <c r="L28" s="47"/>
      <c r="M28" s="47"/>
      <c r="N28" s="47"/>
    </row>
    <row r="29" spans="1:36" ht="14.45" customHeight="1" x14ac:dyDescent="0.25">
      <c r="B29" s="129" t="s">
        <v>36</v>
      </c>
      <c r="C29" s="110" t="s">
        <v>37</v>
      </c>
      <c r="D29" s="110"/>
      <c r="E29" s="110"/>
      <c r="F29" s="110"/>
      <c r="G29" s="110"/>
      <c r="H29" s="110"/>
      <c r="I29" s="110"/>
      <c r="J29" s="115" t="s">
        <v>3</v>
      </c>
      <c r="K29" s="115"/>
      <c r="L29" s="115"/>
      <c r="M29" s="115"/>
      <c r="N29" s="115"/>
      <c r="O29" s="115"/>
      <c r="P29" s="115" t="s">
        <v>4</v>
      </c>
      <c r="Q29" s="115"/>
      <c r="R29" s="115"/>
      <c r="S29" s="115"/>
      <c r="T29" s="115"/>
      <c r="U29" s="126" t="s">
        <v>5</v>
      </c>
      <c r="V29" s="126"/>
      <c r="W29" s="126"/>
      <c r="X29" s="126"/>
      <c r="Y29" s="115" t="s">
        <v>6</v>
      </c>
      <c r="Z29" s="115"/>
      <c r="AA29" s="115"/>
      <c r="AB29" s="115"/>
      <c r="AC29" s="115"/>
      <c r="AD29" s="116"/>
      <c r="AE29" s="137" t="s">
        <v>7</v>
      </c>
      <c r="AF29" s="137"/>
      <c r="AG29" s="137" t="s">
        <v>8</v>
      </c>
      <c r="AH29" s="137"/>
      <c r="AI29" s="137" t="s">
        <v>68</v>
      </c>
      <c r="AJ29" s="137"/>
    </row>
    <row r="30" spans="1:36" x14ac:dyDescent="0.25">
      <c r="B30" s="130"/>
      <c r="C30" s="111"/>
      <c r="D30" s="111"/>
      <c r="E30" s="111"/>
      <c r="F30" s="111"/>
      <c r="G30" s="111"/>
      <c r="H30" s="111"/>
      <c r="I30" s="111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27"/>
      <c r="V30" s="127"/>
      <c r="W30" s="127"/>
      <c r="X30" s="127"/>
      <c r="Y30" s="117"/>
      <c r="Z30" s="117"/>
      <c r="AA30" s="117"/>
      <c r="AB30" s="117"/>
      <c r="AC30" s="117"/>
      <c r="AD30" s="118"/>
      <c r="AE30" s="137"/>
      <c r="AF30" s="137"/>
      <c r="AG30" s="137"/>
      <c r="AH30" s="137"/>
      <c r="AI30" s="137"/>
      <c r="AJ30" s="137"/>
    </row>
    <row r="31" spans="1:36" ht="15.75" thickBot="1" x14ac:dyDescent="0.3">
      <c r="B31" s="131"/>
      <c r="C31" s="112"/>
      <c r="D31" s="112"/>
      <c r="E31" s="112"/>
      <c r="F31" s="112"/>
      <c r="G31" s="112"/>
      <c r="H31" s="112"/>
      <c r="I31" s="112"/>
      <c r="J31" s="48" t="s">
        <v>13</v>
      </c>
      <c r="K31" s="48" t="s">
        <v>14</v>
      </c>
      <c r="L31" s="48" t="s">
        <v>15</v>
      </c>
      <c r="M31" s="48" t="s">
        <v>16</v>
      </c>
      <c r="N31" s="48" t="s">
        <v>17</v>
      </c>
      <c r="O31" s="48" t="s">
        <v>18</v>
      </c>
      <c r="P31" s="48" t="s">
        <v>13</v>
      </c>
      <c r="Q31" s="48" t="s">
        <v>14</v>
      </c>
      <c r="R31" s="48" t="s">
        <v>15</v>
      </c>
      <c r="S31" s="48" t="s">
        <v>16</v>
      </c>
      <c r="T31" s="48" t="s">
        <v>18</v>
      </c>
      <c r="U31" s="49" t="s">
        <v>19</v>
      </c>
      <c r="V31" s="50" t="s">
        <v>20</v>
      </c>
      <c r="W31" s="50" t="s">
        <v>21</v>
      </c>
      <c r="X31" s="50" t="s">
        <v>18</v>
      </c>
      <c r="Y31" s="48" t="s">
        <v>13</v>
      </c>
      <c r="Z31" s="48" t="s">
        <v>14</v>
      </c>
      <c r="AA31" s="48" t="s">
        <v>15</v>
      </c>
      <c r="AB31" s="48" t="s">
        <v>16</v>
      </c>
      <c r="AC31" s="48" t="s">
        <v>17</v>
      </c>
      <c r="AD31" s="51" t="s">
        <v>18</v>
      </c>
      <c r="AE31" s="137"/>
      <c r="AF31" s="137"/>
      <c r="AG31" s="137"/>
      <c r="AH31" s="137"/>
      <c r="AI31" s="137"/>
      <c r="AJ31" s="137"/>
    </row>
    <row r="32" spans="1:36" s="11" customFormat="1" x14ac:dyDescent="0.25">
      <c r="B32" s="165" t="str">
        <f>D8</f>
        <v>Date</v>
      </c>
      <c r="C32" s="132"/>
      <c r="D32" s="151"/>
      <c r="E32" s="151"/>
      <c r="F32" s="151"/>
      <c r="G32" s="151"/>
      <c r="H32" s="151"/>
      <c r="I32" s="151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52"/>
      <c r="AE32" s="133"/>
      <c r="AF32" s="133"/>
      <c r="AG32" s="133"/>
      <c r="AH32" s="133"/>
      <c r="AI32" s="133"/>
      <c r="AJ32" s="133"/>
    </row>
    <row r="33" spans="2:36" s="11" customFormat="1" x14ac:dyDescent="0.25">
      <c r="B33" s="166"/>
      <c r="C33" s="101"/>
      <c r="D33" s="154"/>
      <c r="E33" s="154"/>
      <c r="F33" s="154"/>
      <c r="G33" s="154"/>
      <c r="H33" s="154"/>
      <c r="I33" s="15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52"/>
      <c r="AE33" s="133"/>
      <c r="AF33" s="133"/>
      <c r="AG33" s="133"/>
      <c r="AH33" s="133"/>
      <c r="AI33" s="133"/>
      <c r="AJ33" s="133"/>
    </row>
    <row r="34" spans="2:36" s="11" customFormat="1" ht="15.75" thickBot="1" x14ac:dyDescent="0.3">
      <c r="B34" s="167"/>
      <c r="C34" s="155"/>
      <c r="D34" s="155"/>
      <c r="E34" s="155"/>
      <c r="F34" s="155"/>
      <c r="G34" s="155"/>
      <c r="H34" s="155"/>
      <c r="I34" s="155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53"/>
      <c r="AE34" s="133"/>
      <c r="AF34" s="133"/>
      <c r="AG34" s="133"/>
      <c r="AH34" s="133"/>
      <c r="AI34" s="133"/>
      <c r="AJ34" s="133"/>
    </row>
    <row r="35" spans="2:36" s="11" customFormat="1" x14ac:dyDescent="0.25">
      <c r="B35" s="168" t="str">
        <f>E8</f>
        <v>Date</v>
      </c>
      <c r="C35" s="113"/>
      <c r="D35" s="149"/>
      <c r="E35" s="149"/>
      <c r="F35" s="149"/>
      <c r="G35" s="149"/>
      <c r="H35" s="149"/>
      <c r="I35" s="14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2"/>
      <c r="AE35" s="133"/>
      <c r="AF35" s="133"/>
      <c r="AG35" s="133"/>
      <c r="AH35" s="133"/>
      <c r="AI35" s="133"/>
      <c r="AJ35" s="133"/>
    </row>
    <row r="36" spans="2:36" s="11" customFormat="1" x14ac:dyDescent="0.25">
      <c r="B36" s="169"/>
      <c r="C36" s="101"/>
      <c r="D36" s="154"/>
      <c r="E36" s="154"/>
      <c r="F36" s="154"/>
      <c r="G36" s="154"/>
      <c r="H36" s="154"/>
      <c r="I36" s="154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3"/>
      <c r="AE36" s="133"/>
      <c r="AF36" s="133"/>
      <c r="AG36" s="133"/>
      <c r="AH36" s="133"/>
      <c r="AI36" s="133"/>
      <c r="AJ36" s="133"/>
    </row>
    <row r="37" spans="2:36" s="11" customFormat="1" ht="15.75" thickBot="1" x14ac:dyDescent="0.3">
      <c r="B37" s="170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4"/>
      <c r="AE37" s="133"/>
      <c r="AF37" s="133"/>
      <c r="AG37" s="133"/>
      <c r="AH37" s="133"/>
      <c r="AI37" s="133"/>
      <c r="AJ37" s="133"/>
    </row>
    <row r="38" spans="2:36" s="11" customFormat="1" x14ac:dyDescent="0.25">
      <c r="B38" s="165" t="str">
        <f>F8</f>
        <v>Date</v>
      </c>
      <c r="C38" s="113"/>
      <c r="D38" s="149"/>
      <c r="E38" s="149"/>
      <c r="F38" s="149"/>
      <c r="G38" s="149"/>
      <c r="H38" s="149"/>
      <c r="I38" s="14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2"/>
      <c r="AE38" s="133"/>
      <c r="AF38" s="133"/>
      <c r="AG38" s="133"/>
      <c r="AH38" s="133"/>
      <c r="AI38" s="133"/>
      <c r="AJ38" s="133"/>
    </row>
    <row r="39" spans="2:36" s="11" customFormat="1" x14ac:dyDescent="0.25">
      <c r="B39" s="166"/>
      <c r="C39" s="101"/>
      <c r="D39" s="154"/>
      <c r="E39" s="154"/>
      <c r="F39" s="154"/>
      <c r="G39" s="154"/>
      <c r="H39" s="154"/>
      <c r="I39" s="154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3"/>
      <c r="AE39" s="133"/>
      <c r="AF39" s="133"/>
      <c r="AG39" s="133"/>
      <c r="AH39" s="133"/>
      <c r="AI39" s="133"/>
      <c r="AJ39" s="133"/>
    </row>
    <row r="40" spans="2:36" s="11" customFormat="1" ht="15.75" thickBot="1" x14ac:dyDescent="0.3">
      <c r="B40" s="167"/>
      <c r="C40" s="155"/>
      <c r="D40" s="155"/>
      <c r="E40" s="155"/>
      <c r="F40" s="155"/>
      <c r="G40" s="155"/>
      <c r="H40" s="155"/>
      <c r="I40" s="155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4"/>
      <c r="AE40" s="133"/>
      <c r="AF40" s="133"/>
      <c r="AG40" s="133"/>
      <c r="AH40" s="133"/>
      <c r="AI40" s="133"/>
      <c r="AJ40" s="133"/>
    </row>
    <row r="41" spans="2:36" s="11" customFormat="1" x14ac:dyDescent="0.25">
      <c r="B41" s="165" t="str">
        <f>G8</f>
        <v>Date</v>
      </c>
      <c r="C41" s="113"/>
      <c r="D41" s="149"/>
      <c r="E41" s="149"/>
      <c r="F41" s="149"/>
      <c r="G41" s="149"/>
      <c r="H41" s="149"/>
      <c r="I41" s="14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2"/>
      <c r="AE41" s="133"/>
      <c r="AF41" s="133"/>
      <c r="AG41" s="133"/>
      <c r="AH41" s="133"/>
      <c r="AI41" s="133"/>
      <c r="AJ41" s="133"/>
    </row>
    <row r="42" spans="2:36" s="11" customFormat="1" x14ac:dyDescent="0.25">
      <c r="B42" s="166"/>
      <c r="C42" s="101"/>
      <c r="D42" s="154"/>
      <c r="E42" s="154"/>
      <c r="F42" s="154"/>
      <c r="G42" s="154"/>
      <c r="H42" s="154"/>
      <c r="I42" s="154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3"/>
      <c r="AE42" s="133"/>
      <c r="AF42" s="133"/>
      <c r="AG42" s="133"/>
      <c r="AH42" s="133"/>
      <c r="AI42" s="133"/>
      <c r="AJ42" s="133"/>
    </row>
    <row r="43" spans="2:36" s="11" customFormat="1" ht="15.75" thickBot="1" x14ac:dyDescent="0.3">
      <c r="B43" s="167"/>
      <c r="C43" s="155"/>
      <c r="D43" s="155"/>
      <c r="E43" s="155"/>
      <c r="F43" s="155"/>
      <c r="G43" s="155"/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4"/>
      <c r="AE43" s="133"/>
      <c r="AF43" s="133"/>
      <c r="AG43" s="133"/>
      <c r="AH43" s="133"/>
      <c r="AI43" s="133"/>
      <c r="AJ43" s="133"/>
    </row>
    <row r="44" spans="2:36" s="11" customFormat="1" x14ac:dyDescent="0.25">
      <c r="B44" s="165" t="str">
        <f>H8</f>
        <v>Date</v>
      </c>
      <c r="C44" s="149"/>
      <c r="D44" s="149"/>
      <c r="E44" s="149"/>
      <c r="F44" s="149"/>
      <c r="G44" s="149"/>
      <c r="H44" s="149"/>
      <c r="I44" s="14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2"/>
      <c r="AE44" s="133"/>
      <c r="AF44" s="133"/>
      <c r="AG44" s="133"/>
      <c r="AH44" s="133"/>
      <c r="AI44" s="133"/>
      <c r="AJ44" s="133"/>
    </row>
    <row r="45" spans="2:36" s="11" customFormat="1" x14ac:dyDescent="0.25">
      <c r="B45" s="166"/>
      <c r="C45" s="154"/>
      <c r="D45" s="154"/>
      <c r="E45" s="154"/>
      <c r="F45" s="154"/>
      <c r="G45" s="154"/>
      <c r="H45" s="154"/>
      <c r="I45" s="154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3"/>
      <c r="AE45" s="133"/>
      <c r="AF45" s="133"/>
      <c r="AG45" s="133"/>
      <c r="AH45" s="133"/>
      <c r="AI45" s="133"/>
      <c r="AJ45" s="133"/>
    </row>
    <row r="46" spans="2:36" s="11" customFormat="1" ht="15.75" thickBot="1" x14ac:dyDescent="0.3">
      <c r="B46" s="167"/>
      <c r="C46" s="155"/>
      <c r="D46" s="155"/>
      <c r="E46" s="155"/>
      <c r="F46" s="155"/>
      <c r="G46" s="155"/>
      <c r="H46" s="155"/>
      <c r="I46" s="155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33"/>
      <c r="AF46" s="133"/>
      <c r="AG46" s="133"/>
      <c r="AH46" s="133"/>
      <c r="AI46" s="133"/>
      <c r="AJ46" s="133"/>
    </row>
    <row r="47" spans="2:36" s="11" customFormat="1" x14ac:dyDescent="0.25">
      <c r="B47" s="165" t="str">
        <f>I8</f>
        <v>Date</v>
      </c>
      <c r="C47" s="149"/>
      <c r="D47" s="149"/>
      <c r="E47" s="149"/>
      <c r="F47" s="149"/>
      <c r="G47" s="149"/>
      <c r="H47" s="149"/>
      <c r="I47" s="14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2"/>
      <c r="AE47" s="133"/>
      <c r="AF47" s="133"/>
      <c r="AG47" s="133"/>
      <c r="AH47" s="133"/>
      <c r="AI47" s="133"/>
      <c r="AJ47" s="133"/>
    </row>
    <row r="48" spans="2:36" s="11" customFormat="1" x14ac:dyDescent="0.25">
      <c r="B48" s="166"/>
      <c r="C48" s="154"/>
      <c r="D48" s="154"/>
      <c r="E48" s="154"/>
      <c r="F48" s="154"/>
      <c r="G48" s="154"/>
      <c r="H48" s="154"/>
      <c r="I48" s="154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3"/>
      <c r="AE48" s="133"/>
      <c r="AF48" s="133"/>
      <c r="AG48" s="133"/>
      <c r="AH48" s="133"/>
      <c r="AI48" s="133"/>
      <c r="AJ48" s="133"/>
    </row>
    <row r="49" spans="2:36" s="11" customFormat="1" ht="15.75" thickBot="1" x14ac:dyDescent="0.3">
      <c r="B49" s="167"/>
      <c r="C49" s="155"/>
      <c r="D49" s="155"/>
      <c r="E49" s="155"/>
      <c r="F49" s="155"/>
      <c r="G49" s="155"/>
      <c r="H49" s="155"/>
      <c r="I49" s="155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33"/>
      <c r="AF49" s="133"/>
      <c r="AG49" s="133"/>
      <c r="AH49" s="133"/>
      <c r="AI49" s="133"/>
      <c r="AJ49" s="133"/>
    </row>
    <row r="50" spans="2:36" s="11" customFormat="1" x14ac:dyDescent="0.25">
      <c r="B50" s="165" t="str">
        <f>J8</f>
        <v>Date</v>
      </c>
      <c r="C50" s="149"/>
      <c r="D50" s="149"/>
      <c r="E50" s="149"/>
      <c r="F50" s="149"/>
      <c r="G50" s="149"/>
      <c r="H50" s="149"/>
      <c r="I50" s="14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2"/>
      <c r="AE50" s="133"/>
      <c r="AF50" s="133"/>
      <c r="AG50" s="133"/>
      <c r="AH50" s="133"/>
      <c r="AI50" s="133"/>
      <c r="AJ50" s="133"/>
    </row>
    <row r="51" spans="2:36" s="11" customFormat="1" x14ac:dyDescent="0.25">
      <c r="B51" s="166"/>
      <c r="C51" s="154"/>
      <c r="D51" s="154"/>
      <c r="E51" s="154"/>
      <c r="F51" s="154"/>
      <c r="G51" s="154"/>
      <c r="H51" s="154"/>
      <c r="I51" s="154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3"/>
      <c r="AE51" s="133"/>
      <c r="AF51" s="133"/>
      <c r="AG51" s="133"/>
      <c r="AH51" s="133"/>
      <c r="AI51" s="133"/>
      <c r="AJ51" s="133"/>
    </row>
    <row r="52" spans="2:36" s="11" customFormat="1" ht="15.75" thickBot="1" x14ac:dyDescent="0.3">
      <c r="B52" s="167"/>
      <c r="C52" s="155"/>
      <c r="D52" s="155"/>
      <c r="E52" s="155"/>
      <c r="F52" s="155"/>
      <c r="G52" s="155"/>
      <c r="H52" s="155"/>
      <c r="I52" s="155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33"/>
      <c r="AF52" s="133"/>
      <c r="AG52" s="133"/>
      <c r="AH52" s="133"/>
      <c r="AI52" s="133"/>
      <c r="AJ52" s="133"/>
    </row>
    <row r="53" spans="2:36" s="11" customFormat="1" x14ac:dyDescent="0.25">
      <c r="B53" s="165" t="str">
        <f>K8</f>
        <v>Date</v>
      </c>
      <c r="C53" s="149"/>
      <c r="D53" s="149"/>
      <c r="E53" s="149"/>
      <c r="F53" s="149"/>
      <c r="G53" s="149"/>
      <c r="H53" s="149"/>
      <c r="I53" s="14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2"/>
      <c r="AE53" s="133"/>
      <c r="AF53" s="133"/>
      <c r="AG53" s="133"/>
      <c r="AH53" s="133"/>
      <c r="AI53" s="133"/>
      <c r="AJ53" s="133"/>
    </row>
    <row r="54" spans="2:36" s="11" customFormat="1" x14ac:dyDescent="0.25">
      <c r="B54" s="166"/>
      <c r="C54" s="154"/>
      <c r="D54" s="154"/>
      <c r="E54" s="154"/>
      <c r="F54" s="154"/>
      <c r="G54" s="154"/>
      <c r="H54" s="154"/>
      <c r="I54" s="154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3"/>
      <c r="AE54" s="133"/>
      <c r="AF54" s="133"/>
      <c r="AG54" s="133"/>
      <c r="AH54" s="133"/>
      <c r="AI54" s="133"/>
      <c r="AJ54" s="133"/>
    </row>
    <row r="55" spans="2:36" s="11" customFormat="1" ht="15.75" thickBot="1" x14ac:dyDescent="0.3">
      <c r="B55" s="167"/>
      <c r="C55" s="155"/>
      <c r="D55" s="155"/>
      <c r="E55" s="155"/>
      <c r="F55" s="155"/>
      <c r="G55" s="155"/>
      <c r="H55" s="155"/>
      <c r="I55" s="155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4"/>
      <c r="AE55" s="133"/>
      <c r="AF55" s="133"/>
      <c r="AG55" s="133"/>
      <c r="AH55" s="133"/>
      <c r="AI55" s="133"/>
      <c r="AJ55" s="133"/>
    </row>
    <row r="56" spans="2:36" s="11" customFormat="1" x14ac:dyDescent="0.25">
      <c r="B56" s="168" t="str">
        <f>L8</f>
        <v>Date</v>
      </c>
      <c r="C56" s="149"/>
      <c r="D56" s="149"/>
      <c r="E56" s="149"/>
      <c r="F56" s="149"/>
      <c r="G56" s="149"/>
      <c r="H56" s="149"/>
      <c r="I56" s="14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2"/>
      <c r="AE56" s="133"/>
      <c r="AF56" s="133"/>
      <c r="AG56" s="133"/>
      <c r="AH56" s="133"/>
      <c r="AI56" s="133"/>
      <c r="AJ56" s="133"/>
    </row>
    <row r="57" spans="2:36" s="11" customFormat="1" x14ac:dyDescent="0.25">
      <c r="B57" s="169"/>
      <c r="C57" s="154"/>
      <c r="D57" s="154"/>
      <c r="E57" s="154"/>
      <c r="F57" s="154"/>
      <c r="G57" s="154"/>
      <c r="H57" s="154"/>
      <c r="I57" s="154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3"/>
      <c r="AE57" s="133"/>
      <c r="AF57" s="133"/>
      <c r="AG57" s="133"/>
      <c r="AH57" s="133"/>
      <c r="AI57" s="133"/>
      <c r="AJ57" s="133"/>
    </row>
    <row r="58" spans="2:36" s="11" customFormat="1" ht="15.75" thickBot="1" x14ac:dyDescent="0.3">
      <c r="B58" s="170"/>
      <c r="C58" s="155"/>
      <c r="D58" s="155"/>
      <c r="E58" s="155"/>
      <c r="F58" s="155"/>
      <c r="G58" s="155"/>
      <c r="H58" s="155"/>
      <c r="I58" s="155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33"/>
      <c r="AF58" s="133"/>
      <c r="AG58" s="133"/>
      <c r="AH58" s="133"/>
      <c r="AI58" s="133"/>
      <c r="AJ58" s="133"/>
    </row>
    <row r="59" spans="2:36" s="11" customFormat="1" x14ac:dyDescent="0.25">
      <c r="B59" s="165" t="str">
        <f>M8</f>
        <v>Date</v>
      </c>
      <c r="C59" s="149"/>
      <c r="D59" s="149"/>
      <c r="E59" s="149"/>
      <c r="F59" s="149"/>
      <c r="G59" s="149"/>
      <c r="H59" s="149"/>
      <c r="I59" s="14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2"/>
      <c r="AE59" s="133"/>
      <c r="AF59" s="133"/>
      <c r="AG59" s="133"/>
      <c r="AH59" s="133"/>
      <c r="AI59" s="133"/>
      <c r="AJ59" s="133"/>
    </row>
    <row r="60" spans="2:36" s="11" customFormat="1" x14ac:dyDescent="0.25">
      <c r="B60" s="166"/>
      <c r="C60" s="154"/>
      <c r="D60" s="154"/>
      <c r="E60" s="154"/>
      <c r="F60" s="154"/>
      <c r="G60" s="154"/>
      <c r="H60" s="154"/>
      <c r="I60" s="154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3"/>
      <c r="AE60" s="133"/>
      <c r="AF60" s="133"/>
      <c r="AG60" s="133"/>
      <c r="AH60" s="133"/>
      <c r="AI60" s="133"/>
      <c r="AJ60" s="133"/>
    </row>
    <row r="61" spans="2:36" s="11" customFormat="1" ht="15.75" thickBot="1" x14ac:dyDescent="0.3">
      <c r="B61" s="167"/>
      <c r="C61" s="155"/>
      <c r="D61" s="155"/>
      <c r="E61" s="155"/>
      <c r="F61" s="155"/>
      <c r="G61" s="155"/>
      <c r="H61" s="155"/>
      <c r="I61" s="155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33"/>
      <c r="AF61" s="133"/>
      <c r="AG61" s="133"/>
      <c r="AH61" s="133"/>
      <c r="AI61" s="133"/>
      <c r="AJ61" s="133"/>
    </row>
    <row r="62" spans="2:36" s="11" customFormat="1" x14ac:dyDescent="0.25">
      <c r="B62" s="165" t="str">
        <f>N8</f>
        <v>Date</v>
      </c>
      <c r="C62" s="149"/>
      <c r="D62" s="149"/>
      <c r="E62" s="149"/>
      <c r="F62" s="149"/>
      <c r="G62" s="149"/>
      <c r="H62" s="149"/>
      <c r="I62" s="14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2"/>
      <c r="AE62" s="133"/>
      <c r="AF62" s="133"/>
      <c r="AG62" s="133"/>
      <c r="AH62" s="133"/>
      <c r="AI62" s="133"/>
      <c r="AJ62" s="133"/>
    </row>
    <row r="63" spans="2:36" s="11" customFormat="1" x14ac:dyDescent="0.25">
      <c r="B63" s="166"/>
      <c r="C63" s="154"/>
      <c r="D63" s="154"/>
      <c r="E63" s="154"/>
      <c r="F63" s="154"/>
      <c r="G63" s="154"/>
      <c r="H63" s="154"/>
      <c r="I63" s="154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3"/>
      <c r="AE63" s="133"/>
      <c r="AF63" s="133"/>
      <c r="AG63" s="133"/>
      <c r="AH63" s="133"/>
      <c r="AI63" s="133"/>
      <c r="AJ63" s="133"/>
    </row>
    <row r="64" spans="2:36" s="11" customFormat="1" ht="15.75" thickBot="1" x14ac:dyDescent="0.3">
      <c r="B64" s="167"/>
      <c r="C64" s="155"/>
      <c r="D64" s="155"/>
      <c r="E64" s="155"/>
      <c r="F64" s="155"/>
      <c r="G64" s="155"/>
      <c r="H64" s="155"/>
      <c r="I64" s="155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33"/>
      <c r="AF64" s="133"/>
      <c r="AG64" s="133"/>
      <c r="AH64" s="133"/>
      <c r="AI64" s="133"/>
      <c r="AJ64" s="133"/>
    </row>
    <row r="65" spans="2:36" s="11" customFormat="1" x14ac:dyDescent="0.25">
      <c r="B65" s="165" t="str">
        <f>O8</f>
        <v>Date</v>
      </c>
      <c r="C65" s="149"/>
      <c r="D65" s="149"/>
      <c r="E65" s="149"/>
      <c r="F65" s="149"/>
      <c r="G65" s="149"/>
      <c r="H65" s="149"/>
      <c r="I65" s="14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2"/>
      <c r="AE65" s="133"/>
      <c r="AF65" s="133"/>
      <c r="AG65" s="133"/>
      <c r="AH65" s="133"/>
      <c r="AI65" s="133"/>
      <c r="AJ65" s="133"/>
    </row>
    <row r="66" spans="2:36" s="11" customFormat="1" x14ac:dyDescent="0.25">
      <c r="B66" s="166"/>
      <c r="C66" s="154"/>
      <c r="D66" s="154"/>
      <c r="E66" s="154"/>
      <c r="F66" s="154"/>
      <c r="G66" s="154"/>
      <c r="H66" s="154"/>
      <c r="I66" s="154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3"/>
      <c r="AE66" s="133"/>
      <c r="AF66" s="133"/>
      <c r="AG66" s="133"/>
      <c r="AH66" s="133"/>
      <c r="AI66" s="133"/>
      <c r="AJ66" s="133"/>
    </row>
    <row r="67" spans="2:36" s="11" customFormat="1" ht="15.75" thickBot="1" x14ac:dyDescent="0.3">
      <c r="B67" s="167"/>
      <c r="C67" s="155"/>
      <c r="D67" s="155"/>
      <c r="E67" s="155"/>
      <c r="F67" s="155"/>
      <c r="G67" s="155"/>
      <c r="H67" s="155"/>
      <c r="I67" s="155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33"/>
      <c r="AF67" s="133"/>
      <c r="AG67" s="133"/>
      <c r="AH67" s="133"/>
      <c r="AI67" s="133"/>
      <c r="AJ67" s="133"/>
    </row>
  </sheetData>
  <sheetProtection algorithmName="SHA-512" hashValue="rjFmKQiCeMmGuZDh3OI8CPlZqKfTnmuMq6QvzEsy0zus6BedmsC9OVWCkssqPIGiROx+7YOAXt8FNKefwz3XGg==" saltValue="e48LAX2nBxSGnqpBFdRJsw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23" name="Range4"/>
    <protectedRange sqref="B1" name="Range1"/>
    <protectedRange sqref="P8:S8" name="Range2_1"/>
    <protectedRange sqref="G6" name="Range7_1"/>
    <protectedRange sqref="A9:C23" name="Range3_1_1_2"/>
    <protectedRange sqref="D7:O23" name="Range2_2"/>
  </protectedRanges>
  <mergeCells count="366">
    <mergeCell ref="AI56:AJ58"/>
    <mergeCell ref="AI59:AJ61"/>
    <mergeCell ref="AI62:AJ64"/>
    <mergeCell ref="AI65:AJ67"/>
    <mergeCell ref="AE1:AE4"/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I53:AJ55"/>
    <mergeCell ref="AE62:AF64"/>
    <mergeCell ref="AG62:AH64"/>
    <mergeCell ref="AC1:AC4"/>
    <mergeCell ref="AD1:AD4"/>
    <mergeCell ref="C28:I28"/>
    <mergeCell ref="Y29:AD30"/>
    <mergeCell ref="AE29:AF31"/>
    <mergeCell ref="AG29:AH31"/>
    <mergeCell ref="AC32:AC34"/>
    <mergeCell ref="AD32:AD34"/>
    <mergeCell ref="AE32:AF34"/>
    <mergeCell ref="AG32:AH34"/>
    <mergeCell ref="G1:G5"/>
    <mergeCell ref="D2:E2"/>
    <mergeCell ref="D6:F6"/>
    <mergeCell ref="P6:S6"/>
    <mergeCell ref="D1:E1"/>
    <mergeCell ref="H1:M3"/>
    <mergeCell ref="N1:R3"/>
    <mergeCell ref="S1:V3"/>
    <mergeCell ref="W1:AB3"/>
    <mergeCell ref="AA32:AA34"/>
    <mergeCell ref="AB32:AB34"/>
    <mergeCell ref="U32:U34"/>
    <mergeCell ref="V32:V34"/>
    <mergeCell ref="W32:W34"/>
    <mergeCell ref="B29:B31"/>
    <mergeCell ref="C29:I31"/>
    <mergeCell ref="J29:O30"/>
    <mergeCell ref="P29:T30"/>
    <mergeCell ref="U29:X30"/>
    <mergeCell ref="A7:C7"/>
    <mergeCell ref="T7:T8"/>
    <mergeCell ref="U7:U8"/>
    <mergeCell ref="A8:B8"/>
    <mergeCell ref="A24:B24"/>
    <mergeCell ref="C24:C26"/>
    <mergeCell ref="A25:B25"/>
    <mergeCell ref="A26:B26"/>
    <mergeCell ref="X32:X34"/>
    <mergeCell ref="Y32:Y34"/>
    <mergeCell ref="Z32:Z34"/>
    <mergeCell ref="R32:R34"/>
    <mergeCell ref="S32:S34"/>
    <mergeCell ref="T32:T34"/>
    <mergeCell ref="O35:O37"/>
    <mergeCell ref="P35:P37"/>
    <mergeCell ref="Q35:Q37"/>
    <mergeCell ref="C33:I33"/>
    <mergeCell ref="C34:I34"/>
    <mergeCell ref="B35:B37"/>
    <mergeCell ref="C35:I35"/>
    <mergeCell ref="J35:J37"/>
    <mergeCell ref="K35:K37"/>
    <mergeCell ref="O32:O34"/>
    <mergeCell ref="P32:P34"/>
    <mergeCell ref="Q32:Q34"/>
    <mergeCell ref="M35:M37"/>
    <mergeCell ref="B32:B34"/>
    <mergeCell ref="C32:I32"/>
    <mergeCell ref="J32:J34"/>
    <mergeCell ref="K32:K34"/>
    <mergeCell ref="L32:L34"/>
    <mergeCell ref="M32:M34"/>
    <mergeCell ref="N32:N34"/>
    <mergeCell ref="N35:N37"/>
    <mergeCell ref="AD35:AD37"/>
    <mergeCell ref="AE35:AF37"/>
    <mergeCell ref="AG35:AH37"/>
    <mergeCell ref="C36:I36"/>
    <mergeCell ref="C37:I37"/>
    <mergeCell ref="B38:B40"/>
    <mergeCell ref="C38:I38"/>
    <mergeCell ref="J38:J40"/>
    <mergeCell ref="K38:K40"/>
    <mergeCell ref="L38:L40"/>
    <mergeCell ref="X35:X37"/>
    <mergeCell ref="Y35:Y37"/>
    <mergeCell ref="Z35:Z37"/>
    <mergeCell ref="AA35:AA37"/>
    <mergeCell ref="AB35:AB37"/>
    <mergeCell ref="AC35:AC37"/>
    <mergeCell ref="R35:R37"/>
    <mergeCell ref="S35:S37"/>
    <mergeCell ref="T35:T37"/>
    <mergeCell ref="U35:U37"/>
    <mergeCell ref="V35:V37"/>
    <mergeCell ref="W35:W37"/>
    <mergeCell ref="L35:L37"/>
    <mergeCell ref="C39:I39"/>
    <mergeCell ref="C40:I40"/>
    <mergeCell ref="B41:B43"/>
    <mergeCell ref="C41:I41"/>
    <mergeCell ref="J41:J43"/>
    <mergeCell ref="K41:K43"/>
    <mergeCell ref="L41:L43"/>
    <mergeCell ref="M41:M43"/>
    <mergeCell ref="Y38:Y40"/>
    <mergeCell ref="S38:S40"/>
    <mergeCell ref="T38:T40"/>
    <mergeCell ref="U38:U40"/>
    <mergeCell ref="V38:V40"/>
    <mergeCell ref="W38:W40"/>
    <mergeCell ref="X38:X40"/>
    <mergeCell ref="M38:M40"/>
    <mergeCell ref="N38:N40"/>
    <mergeCell ref="O38:O40"/>
    <mergeCell ref="P38:P40"/>
    <mergeCell ref="Q38:Q40"/>
    <mergeCell ref="R38:R40"/>
    <mergeCell ref="Y41:Y43"/>
    <mergeCell ref="N41:N43"/>
    <mergeCell ref="O41:O43"/>
    <mergeCell ref="P41:P43"/>
    <mergeCell ref="Q41:Q43"/>
    <mergeCell ref="R41:R43"/>
    <mergeCell ref="S41:S43"/>
    <mergeCell ref="AE38:AF40"/>
    <mergeCell ref="AG38:AH40"/>
    <mergeCell ref="Z38:Z40"/>
    <mergeCell ref="AA38:AA40"/>
    <mergeCell ref="AB38:AB40"/>
    <mergeCell ref="AC38:AC40"/>
    <mergeCell ref="AD38:AD40"/>
    <mergeCell ref="R44:R46"/>
    <mergeCell ref="S44:S46"/>
    <mergeCell ref="T44:T46"/>
    <mergeCell ref="AG41:AH43"/>
    <mergeCell ref="C42:I42"/>
    <mergeCell ref="C43:I43"/>
    <mergeCell ref="B44:B46"/>
    <mergeCell ref="C44:I44"/>
    <mergeCell ref="J44:J46"/>
    <mergeCell ref="K44:K46"/>
    <mergeCell ref="L44:L46"/>
    <mergeCell ref="M44:M46"/>
    <mergeCell ref="N44:N46"/>
    <mergeCell ref="Z41:Z43"/>
    <mergeCell ref="AA41:AA43"/>
    <mergeCell ref="AB41:AB43"/>
    <mergeCell ref="AC41:AC43"/>
    <mergeCell ref="AD41:AD43"/>
    <mergeCell ref="AE41:AF43"/>
    <mergeCell ref="T41:T43"/>
    <mergeCell ref="U41:U43"/>
    <mergeCell ref="V41:V43"/>
    <mergeCell ref="W41:W43"/>
    <mergeCell ref="X41:X43"/>
    <mergeCell ref="AA44:AA46"/>
    <mergeCell ref="AB44:AB46"/>
    <mergeCell ref="AC44:AC46"/>
    <mergeCell ref="AD44:AD46"/>
    <mergeCell ref="AE44:AF46"/>
    <mergeCell ref="AG44:AH46"/>
    <mergeCell ref="U44:U46"/>
    <mergeCell ref="V44:V46"/>
    <mergeCell ref="W44:W46"/>
    <mergeCell ref="X44:X46"/>
    <mergeCell ref="Y44:Y46"/>
    <mergeCell ref="Z44:Z46"/>
    <mergeCell ref="N47:N49"/>
    <mergeCell ref="O47:O49"/>
    <mergeCell ref="P47:P49"/>
    <mergeCell ref="Q47:Q49"/>
    <mergeCell ref="C45:I45"/>
    <mergeCell ref="C46:I46"/>
    <mergeCell ref="B47:B49"/>
    <mergeCell ref="C47:I47"/>
    <mergeCell ref="J47:J49"/>
    <mergeCell ref="K47:K49"/>
    <mergeCell ref="O44:O46"/>
    <mergeCell ref="P44:P46"/>
    <mergeCell ref="Q44:Q46"/>
    <mergeCell ref="AD47:AD49"/>
    <mergeCell ref="AE47:AF49"/>
    <mergeCell ref="AG47:AH49"/>
    <mergeCell ref="C48:I48"/>
    <mergeCell ref="C49:I49"/>
    <mergeCell ref="B50:B52"/>
    <mergeCell ref="C50:I50"/>
    <mergeCell ref="J50:J52"/>
    <mergeCell ref="K50:K52"/>
    <mergeCell ref="L50:L52"/>
    <mergeCell ref="X47:X49"/>
    <mergeCell ref="Y47:Y49"/>
    <mergeCell ref="Z47:Z49"/>
    <mergeCell ref="AA47:AA49"/>
    <mergeCell ref="AB47:AB49"/>
    <mergeCell ref="AC47:AC49"/>
    <mergeCell ref="R47:R49"/>
    <mergeCell ref="S47:S49"/>
    <mergeCell ref="T47:T49"/>
    <mergeCell ref="U47:U49"/>
    <mergeCell ref="V47:V49"/>
    <mergeCell ref="W47:W49"/>
    <mergeCell ref="L47:L49"/>
    <mergeCell ref="M47:M49"/>
    <mergeCell ref="C51:I51"/>
    <mergeCell ref="C52:I52"/>
    <mergeCell ref="B53:B55"/>
    <mergeCell ref="C53:I53"/>
    <mergeCell ref="J53:J55"/>
    <mergeCell ref="K53:K55"/>
    <mergeCell ref="L53:L55"/>
    <mergeCell ref="M53:M55"/>
    <mergeCell ref="Y50:Y52"/>
    <mergeCell ref="S50:S52"/>
    <mergeCell ref="T50:T52"/>
    <mergeCell ref="U50:U52"/>
    <mergeCell ref="V50:V52"/>
    <mergeCell ref="W50:W52"/>
    <mergeCell ref="X50:X52"/>
    <mergeCell ref="M50:M52"/>
    <mergeCell ref="N50:N52"/>
    <mergeCell ref="O50:O52"/>
    <mergeCell ref="P50:P52"/>
    <mergeCell ref="Q50:Q52"/>
    <mergeCell ref="R50:R52"/>
    <mergeCell ref="Y53:Y55"/>
    <mergeCell ref="N53:N55"/>
    <mergeCell ref="O53:O55"/>
    <mergeCell ref="P53:P55"/>
    <mergeCell ref="Q53:Q55"/>
    <mergeCell ref="R53:R55"/>
    <mergeCell ref="S53:S55"/>
    <mergeCell ref="AE50:AF52"/>
    <mergeCell ref="AG50:AH52"/>
    <mergeCell ref="Z50:Z52"/>
    <mergeCell ref="AA50:AA52"/>
    <mergeCell ref="AB50:AB52"/>
    <mergeCell ref="AC50:AC52"/>
    <mergeCell ref="AD50:AD52"/>
    <mergeCell ref="R56:R58"/>
    <mergeCell ref="S56:S58"/>
    <mergeCell ref="T56:T58"/>
    <mergeCell ref="AG53:AH55"/>
    <mergeCell ref="C54:I54"/>
    <mergeCell ref="C55:I55"/>
    <mergeCell ref="B56:B58"/>
    <mergeCell ref="C56:I56"/>
    <mergeCell ref="J56:J58"/>
    <mergeCell ref="K56:K58"/>
    <mergeCell ref="L56:L58"/>
    <mergeCell ref="M56:M58"/>
    <mergeCell ref="N56:N58"/>
    <mergeCell ref="Z53:Z55"/>
    <mergeCell ref="AA53:AA55"/>
    <mergeCell ref="AB53:AB55"/>
    <mergeCell ref="AC53:AC55"/>
    <mergeCell ref="AD53:AD55"/>
    <mergeCell ref="AE53:AF55"/>
    <mergeCell ref="T53:T55"/>
    <mergeCell ref="U53:U55"/>
    <mergeCell ref="V53:V55"/>
    <mergeCell ref="W53:W55"/>
    <mergeCell ref="X53:X55"/>
    <mergeCell ref="AA56:AA58"/>
    <mergeCell ref="AB56:AB58"/>
    <mergeCell ref="AC56:AC58"/>
    <mergeCell ref="AD56:AD58"/>
    <mergeCell ref="AE56:AF58"/>
    <mergeCell ref="AG56:AH58"/>
    <mergeCell ref="U56:U58"/>
    <mergeCell ref="V56:V58"/>
    <mergeCell ref="W56:W58"/>
    <mergeCell ref="X56:X58"/>
    <mergeCell ref="Y56:Y58"/>
    <mergeCell ref="Z56:Z58"/>
    <mergeCell ref="N59:N61"/>
    <mergeCell ref="O59:O61"/>
    <mergeCell ref="P59:P61"/>
    <mergeCell ref="Q59:Q61"/>
    <mergeCell ref="C57:I57"/>
    <mergeCell ref="C58:I58"/>
    <mergeCell ref="B59:B61"/>
    <mergeCell ref="C59:I59"/>
    <mergeCell ref="J59:J61"/>
    <mergeCell ref="K59:K61"/>
    <mergeCell ref="O56:O58"/>
    <mergeCell ref="P56:P58"/>
    <mergeCell ref="Q56:Q58"/>
    <mergeCell ref="AD59:AD61"/>
    <mergeCell ref="AE59:AF61"/>
    <mergeCell ref="AG59:AH61"/>
    <mergeCell ref="C60:I60"/>
    <mergeCell ref="C61:I61"/>
    <mergeCell ref="B62:B64"/>
    <mergeCell ref="C62:I62"/>
    <mergeCell ref="J62:J64"/>
    <mergeCell ref="K62:K64"/>
    <mergeCell ref="L62:L64"/>
    <mergeCell ref="X59:X61"/>
    <mergeCell ref="Y59:Y61"/>
    <mergeCell ref="Z59:Z61"/>
    <mergeCell ref="AA59:AA61"/>
    <mergeCell ref="AB59:AB61"/>
    <mergeCell ref="AC59:AC61"/>
    <mergeCell ref="R59:R61"/>
    <mergeCell ref="S59:S61"/>
    <mergeCell ref="T59:T61"/>
    <mergeCell ref="U59:U61"/>
    <mergeCell ref="V59:V61"/>
    <mergeCell ref="W59:W61"/>
    <mergeCell ref="L59:L61"/>
    <mergeCell ref="M59:M61"/>
    <mergeCell ref="B65:B67"/>
    <mergeCell ref="C65:I65"/>
    <mergeCell ref="J65:J67"/>
    <mergeCell ref="K65:K67"/>
    <mergeCell ref="L65:L67"/>
    <mergeCell ref="M65:M67"/>
    <mergeCell ref="Y62:Y64"/>
    <mergeCell ref="S62:S64"/>
    <mergeCell ref="T62:T64"/>
    <mergeCell ref="U62:U64"/>
    <mergeCell ref="V62:V64"/>
    <mergeCell ref="W62:W64"/>
    <mergeCell ref="X62:X64"/>
    <mergeCell ref="M62:M64"/>
    <mergeCell ref="N62:N64"/>
    <mergeCell ref="O62:O64"/>
    <mergeCell ref="P62:P64"/>
    <mergeCell ref="Q62:Q64"/>
    <mergeCell ref="R62:R64"/>
    <mergeCell ref="Y65:Y67"/>
    <mergeCell ref="N65:N67"/>
    <mergeCell ref="O65:O67"/>
    <mergeCell ref="S65:S67"/>
    <mergeCell ref="Z62:Z64"/>
    <mergeCell ref="AA62:AA64"/>
    <mergeCell ref="AB62:AB64"/>
    <mergeCell ref="AC62:AC64"/>
    <mergeCell ref="AD62:AD64"/>
    <mergeCell ref="C63:I63"/>
    <mergeCell ref="C64:I64"/>
    <mergeCell ref="AG65:AH67"/>
    <mergeCell ref="C66:I66"/>
    <mergeCell ref="C67:I67"/>
    <mergeCell ref="Z65:Z67"/>
    <mergeCell ref="AA65:AA67"/>
    <mergeCell ref="AB65:AB67"/>
    <mergeCell ref="AC65:AC67"/>
    <mergeCell ref="AD65:AD67"/>
    <mergeCell ref="AE65:AF67"/>
    <mergeCell ref="T65:T67"/>
    <mergeCell ref="U65:U67"/>
    <mergeCell ref="V65:V67"/>
    <mergeCell ref="W65:W67"/>
    <mergeCell ref="X65:X67"/>
    <mergeCell ref="P65:P67"/>
    <mergeCell ref="Q65:Q67"/>
    <mergeCell ref="R65:R6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8" sqref="D8"/>
    </sheetView>
  </sheetViews>
  <sheetFormatPr defaultColWidth="8.85546875" defaultRowHeight="15" x14ac:dyDescent="0.25"/>
  <cols>
    <col min="1" max="1" width="30" style="16" bestFit="1" customWidth="1"/>
    <col min="2" max="2" width="24.42578125" style="16" customWidth="1"/>
    <col min="3" max="3" width="16.5703125" style="16" bestFit="1" customWidth="1"/>
    <col min="4" max="4" width="12.42578125" style="16" customWidth="1"/>
    <col min="5" max="5" width="12.28515625" style="16" customWidth="1"/>
    <col min="6" max="6" width="11.42578125" style="16" customWidth="1"/>
    <col min="7" max="9" width="10.5703125" style="16" bestFit="1" customWidth="1"/>
    <col min="10" max="13" width="10.5703125" style="16" customWidth="1"/>
    <col min="14" max="14" width="13.42578125" style="16" bestFit="1" customWidth="1"/>
    <col min="15" max="16" width="10.5703125" style="16" customWidth="1"/>
    <col min="17" max="17" width="10.5703125" style="16" bestFit="1" customWidth="1"/>
    <col min="18" max="18" width="11.5703125" style="16" customWidth="1"/>
    <col min="19" max="20" width="25.5703125" style="16" bestFit="1" customWidth="1"/>
    <col min="21" max="21" width="18.85546875" style="37" bestFit="1" customWidth="1"/>
    <col min="22" max="22" width="17.140625" style="16" bestFit="1" customWidth="1"/>
    <col min="23" max="23" width="11.5703125" style="16" bestFit="1" customWidth="1"/>
    <col min="24" max="24" width="8.85546875" style="16"/>
    <col min="25" max="25" width="7.42578125" style="16" bestFit="1" customWidth="1"/>
    <col min="26" max="27" width="10.5703125" style="16" bestFit="1" customWidth="1"/>
    <col min="28" max="28" width="8.85546875" style="16"/>
    <col min="29" max="29" width="13.42578125" style="16" bestFit="1" customWidth="1"/>
    <col min="30" max="16384" width="8.85546875" style="16"/>
  </cols>
  <sheetData>
    <row r="1" spans="1:32" ht="15" customHeight="1" thickBot="1" x14ac:dyDescent="0.3">
      <c r="A1" s="12" t="s">
        <v>44</v>
      </c>
      <c r="B1" s="13">
        <f>COUNT(D7:O7)</f>
        <v>0</v>
      </c>
      <c r="C1" s="14"/>
      <c r="D1" s="106" t="s">
        <v>1</v>
      </c>
      <c r="E1" s="107"/>
      <c r="F1" s="15" t="e">
        <f>(SUM(T9:T23)/G6)</f>
        <v>#DIV/0!</v>
      </c>
      <c r="G1" s="99" t="s">
        <v>2</v>
      </c>
      <c r="H1" s="90" t="s">
        <v>3</v>
      </c>
      <c r="I1" s="91"/>
      <c r="J1" s="91"/>
      <c r="K1" s="91"/>
      <c r="L1" s="91"/>
      <c r="M1" s="92"/>
      <c r="N1" s="90" t="s">
        <v>4</v>
      </c>
      <c r="O1" s="91"/>
      <c r="P1" s="91"/>
      <c r="Q1" s="91"/>
      <c r="R1" s="92"/>
      <c r="S1" s="80" t="s">
        <v>5</v>
      </c>
      <c r="T1" s="81"/>
      <c r="U1" s="81"/>
      <c r="V1" s="82"/>
      <c r="W1" s="71" t="s">
        <v>6</v>
      </c>
      <c r="X1" s="72"/>
      <c r="Y1" s="72"/>
      <c r="Z1" s="72"/>
      <c r="AA1" s="72"/>
      <c r="AB1" s="73"/>
      <c r="AC1" s="162" t="s">
        <v>7</v>
      </c>
      <c r="AD1" s="134" t="s">
        <v>8</v>
      </c>
      <c r="AE1" s="134" t="s">
        <v>68</v>
      </c>
      <c r="AF1" s="53"/>
    </row>
    <row r="2" spans="1:32" ht="15.75" thickBot="1" x14ac:dyDescent="0.3">
      <c r="A2" s="17" t="s">
        <v>45</v>
      </c>
      <c r="B2" s="18">
        <f>SUM(D7:O7)</f>
        <v>0</v>
      </c>
      <c r="C2" s="19"/>
      <c r="D2" s="108" t="s">
        <v>10</v>
      </c>
      <c r="E2" s="109"/>
      <c r="F2" s="15" t="e">
        <f>(SUM(U9:U23)/G6)</f>
        <v>#DIV/0!</v>
      </c>
      <c r="G2" s="99"/>
      <c r="H2" s="93"/>
      <c r="I2" s="94"/>
      <c r="J2" s="94"/>
      <c r="K2" s="94"/>
      <c r="L2" s="94"/>
      <c r="M2" s="95"/>
      <c r="N2" s="93"/>
      <c r="O2" s="94"/>
      <c r="P2" s="94"/>
      <c r="Q2" s="94"/>
      <c r="R2" s="95"/>
      <c r="S2" s="83"/>
      <c r="T2" s="84"/>
      <c r="U2" s="84"/>
      <c r="V2" s="85"/>
      <c r="W2" s="74"/>
      <c r="X2" s="75"/>
      <c r="Y2" s="75"/>
      <c r="Z2" s="75"/>
      <c r="AA2" s="75"/>
      <c r="AB2" s="76"/>
      <c r="AC2" s="163"/>
      <c r="AD2" s="135"/>
      <c r="AE2" s="135"/>
      <c r="AF2" s="54"/>
    </row>
    <row r="3" spans="1:32" ht="15.75" thickBot="1" x14ac:dyDescent="0.3">
      <c r="A3" s="17" t="s">
        <v>46</v>
      </c>
      <c r="B3" s="55">
        <f>B2/60</f>
        <v>0</v>
      </c>
      <c r="C3" s="19"/>
      <c r="D3" s="21"/>
      <c r="E3" s="21"/>
      <c r="F3" s="22"/>
      <c r="G3" s="99"/>
      <c r="H3" s="96"/>
      <c r="I3" s="97"/>
      <c r="J3" s="97"/>
      <c r="K3" s="97"/>
      <c r="L3" s="97"/>
      <c r="M3" s="98"/>
      <c r="N3" s="96"/>
      <c r="O3" s="97"/>
      <c r="P3" s="97"/>
      <c r="Q3" s="97"/>
      <c r="R3" s="98"/>
      <c r="S3" s="86"/>
      <c r="T3" s="87"/>
      <c r="U3" s="87"/>
      <c r="V3" s="88"/>
      <c r="W3" s="77"/>
      <c r="X3" s="78"/>
      <c r="Y3" s="78"/>
      <c r="Z3" s="78"/>
      <c r="AA3" s="78"/>
      <c r="AB3" s="79"/>
      <c r="AC3" s="163"/>
      <c r="AD3" s="135"/>
      <c r="AE3" s="135"/>
      <c r="AF3" s="54"/>
    </row>
    <row r="4" spans="1:32" ht="15.75" thickBot="1" x14ac:dyDescent="0.3">
      <c r="A4" s="17" t="s">
        <v>12</v>
      </c>
      <c r="B4" s="55">
        <f>B1+'Nov 1'!B4</f>
        <v>0</v>
      </c>
      <c r="C4" s="19"/>
      <c r="D4" s="21"/>
      <c r="E4" s="21"/>
      <c r="F4" s="22"/>
      <c r="G4" s="99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18</v>
      </c>
      <c r="S4" s="23" t="s">
        <v>19</v>
      </c>
      <c r="T4" s="24" t="s">
        <v>20</v>
      </c>
      <c r="U4" s="24" t="s">
        <v>21</v>
      </c>
      <c r="V4" s="24" t="s">
        <v>18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17</v>
      </c>
      <c r="AB4" s="25" t="s">
        <v>18</v>
      </c>
      <c r="AC4" s="164"/>
      <c r="AD4" s="136"/>
      <c r="AE4" s="136"/>
      <c r="AF4" s="56"/>
    </row>
    <row r="5" spans="1:32" ht="15.75" thickBot="1" x14ac:dyDescent="0.3">
      <c r="A5" s="17" t="s">
        <v>22</v>
      </c>
      <c r="B5" s="55">
        <f>SUM(B2,'Aug_Sept 1'!B2,'Oct 1'!B2,'Nov 1'!B2)</f>
        <v>0</v>
      </c>
      <c r="C5" s="19"/>
      <c r="D5" s="14"/>
      <c r="E5" s="14"/>
      <c r="F5" s="14"/>
      <c r="G5" s="100"/>
      <c r="H5" s="26">
        <f>SUM(J32:J67)+'Nov 1'!H5</f>
        <v>0</v>
      </c>
      <c r="I5" s="26">
        <f>SUM(K32:K67)+'Nov 1'!I5</f>
        <v>0</v>
      </c>
      <c r="J5" s="26">
        <f>SUM(L32:L67)+'Nov 1'!J5</f>
        <v>0</v>
      </c>
      <c r="K5" s="26">
        <f>SUM(M32:M67)+'Nov 1'!K5</f>
        <v>0</v>
      </c>
      <c r="L5" s="26">
        <f>SUM(N32:N67)+'Nov 1'!L5</f>
        <v>0</v>
      </c>
      <c r="M5" s="26">
        <f>SUM(O32:O67)+'Nov 1'!M5</f>
        <v>0</v>
      </c>
      <c r="N5" s="26">
        <f>SUM(P32:P67)+'Nov 1'!N5</f>
        <v>0</v>
      </c>
      <c r="O5" s="26">
        <f>SUM(Q32:Q67)+'Nov 1'!O5</f>
        <v>0</v>
      </c>
      <c r="P5" s="26">
        <f>SUM(R32:R67)+'Nov 1'!P5</f>
        <v>0</v>
      </c>
      <c r="Q5" s="26">
        <f>SUM(S32:S67)+'Nov 1'!Q5</f>
        <v>0</v>
      </c>
      <c r="R5" s="26">
        <f>SUM(T32:T67)+'Nov 1'!R5</f>
        <v>0</v>
      </c>
      <c r="S5" s="26">
        <f>SUM(U32:U67)+'Nov 1'!S5</f>
        <v>0</v>
      </c>
      <c r="T5" s="26">
        <f>SUM(V32:V67)+'Nov 1'!T5</f>
        <v>0</v>
      </c>
      <c r="U5" s="26">
        <f>SUM(W32:W67)+'Nov 1'!U5</f>
        <v>0</v>
      </c>
      <c r="V5" s="26">
        <f>SUM(X32:X67)+'Nov 1'!V5</f>
        <v>0</v>
      </c>
      <c r="W5" s="26">
        <f>SUM(Y32:Y67)+'Nov 1'!W5</f>
        <v>0</v>
      </c>
      <c r="X5" s="26">
        <f>SUM(Z32:Z67)+'Nov 1'!X5</f>
        <v>0</v>
      </c>
      <c r="Y5" s="26">
        <f>SUM(AA32:AA67)+'Nov 1'!Y5</f>
        <v>0</v>
      </c>
      <c r="Z5" s="26">
        <f>SUM(AB32:AB67)+'Nov 1'!Z5</f>
        <v>0</v>
      </c>
      <c r="AA5" s="26">
        <f>SUM(AC32:AC67)+'Nov 1'!AA5</f>
        <v>0</v>
      </c>
      <c r="AB5" s="26">
        <f>SUM(AD32:AD67)+'Nov 1'!AB5</f>
        <v>0</v>
      </c>
      <c r="AC5" s="26">
        <f>SUM(AE32:AF67)+'Nov 1'!AC5</f>
        <v>0</v>
      </c>
      <c r="AD5" s="26">
        <f>SUM(AG32:AH67)+'Nov 1'!AD5</f>
        <v>0</v>
      </c>
      <c r="AE5" s="26">
        <f>SUM(AI32:AJ67)+'Nov 1'!AE5</f>
        <v>0</v>
      </c>
      <c r="AF5" s="57"/>
    </row>
    <row r="6" spans="1:32" ht="15.75" thickBot="1" x14ac:dyDescent="0.3">
      <c r="A6" s="18" t="s">
        <v>23</v>
      </c>
      <c r="B6" s="58">
        <f>B5/60</f>
        <v>0</v>
      </c>
      <c r="C6" s="19"/>
      <c r="D6" s="156" t="s">
        <v>24</v>
      </c>
      <c r="E6" s="157"/>
      <c r="F6" s="158"/>
      <c r="G6" s="28">
        <f>'Aug_Sept 1'!G6</f>
        <v>0</v>
      </c>
      <c r="P6" s="103" t="s">
        <v>25</v>
      </c>
      <c r="Q6" s="104"/>
      <c r="R6" s="104"/>
      <c r="S6" s="105"/>
      <c r="U6" s="16"/>
    </row>
    <row r="7" spans="1:32" ht="15.75" thickBot="1" x14ac:dyDescent="0.3">
      <c r="A7" s="159" t="s">
        <v>26</v>
      </c>
      <c r="B7" s="160"/>
      <c r="C7" s="16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2" t="s">
        <v>27</v>
      </c>
      <c r="Q7" s="52" t="s">
        <v>27</v>
      </c>
      <c r="R7" s="52" t="s">
        <v>27</v>
      </c>
      <c r="S7" s="52" t="s">
        <v>27</v>
      </c>
      <c r="T7" s="138" t="s">
        <v>28</v>
      </c>
      <c r="U7" s="70" t="s">
        <v>29</v>
      </c>
    </row>
    <row r="8" spans="1:32" ht="15.75" thickBot="1" x14ac:dyDescent="0.3">
      <c r="A8" s="145" t="s">
        <v>30</v>
      </c>
      <c r="B8" s="146"/>
      <c r="C8" s="29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138"/>
      <c r="U8" s="70"/>
    </row>
    <row r="9" spans="1:32" ht="18.75" x14ac:dyDescent="0.3">
      <c r="A9" s="59">
        <f>'Aug_Sept 1'!A9</f>
        <v>0</v>
      </c>
      <c r="B9" s="59">
        <f>'Aug_Sept 1'!B9</f>
        <v>0</v>
      </c>
      <c r="C9" s="59">
        <f>'Aug_Sept 1'!C9</f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5"/>
      <c r="Q9" s="6"/>
      <c r="R9" s="6"/>
      <c r="S9" s="7"/>
      <c r="T9" s="31" t="e">
        <f>((SUM(D9:S9)/B2))</f>
        <v>#DIV/0!</v>
      </c>
      <c r="U9" s="31" t="e">
        <f>SUM(D9:S9,'Aug_Sept 1'!D9:S9,'Oct 1'!D9:S9,'Nov 1'!D9:S9)/B5</f>
        <v>#DIV/0!</v>
      </c>
    </row>
    <row r="10" spans="1:32" ht="18.75" x14ac:dyDescent="0.3">
      <c r="A10" s="59">
        <f>'Aug_Sept 1'!A10</f>
        <v>0</v>
      </c>
      <c r="B10" s="59">
        <f>'Aug_Sept 1'!B10</f>
        <v>0</v>
      </c>
      <c r="C10" s="59">
        <f>'Aug_Sept 1'!C10</f>
        <v>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"/>
      <c r="Q10" s="9"/>
      <c r="R10" s="9"/>
      <c r="S10" s="10"/>
      <c r="T10" s="31" t="e">
        <f>((SUM(D10:S10)/B2))</f>
        <v>#DIV/0!</v>
      </c>
      <c r="U10" s="31" t="e">
        <f>SUM(D10:S10,'Aug_Sept 1'!D10:S10,'Oct 1'!D10:S10,'Nov 1'!D10:S10)/B5</f>
        <v>#DIV/0!</v>
      </c>
    </row>
    <row r="11" spans="1:32" ht="18.75" x14ac:dyDescent="0.3">
      <c r="A11" s="59">
        <f>'Aug_Sept 1'!A11</f>
        <v>0</v>
      </c>
      <c r="B11" s="59">
        <f>'Aug_Sept 1'!B11</f>
        <v>0</v>
      </c>
      <c r="C11" s="59">
        <f>'Aug_Sept 1'!C11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"/>
      <c r="Q11" s="6"/>
      <c r="R11" s="6"/>
      <c r="S11" s="7"/>
      <c r="T11" s="31" t="e">
        <f>((SUM(D11:S11)/B2))</f>
        <v>#DIV/0!</v>
      </c>
      <c r="U11" s="31" t="e">
        <f>SUM(D11:S11,'Aug_Sept 1'!D11:S11,'Oct 1'!D11:S11,'Nov 1'!D11:S11)/B5</f>
        <v>#DIV/0!</v>
      </c>
    </row>
    <row r="12" spans="1:32" ht="18.75" x14ac:dyDescent="0.3">
      <c r="A12" s="59">
        <f>'Aug_Sept 1'!A12</f>
        <v>0</v>
      </c>
      <c r="B12" s="59">
        <f>'Aug_Sept 1'!B12</f>
        <v>0</v>
      </c>
      <c r="C12" s="59">
        <f>'Aug_Sept 1'!C12</f>
        <v>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8"/>
      <c r="Q12" s="9"/>
      <c r="R12" s="9"/>
      <c r="S12" s="10"/>
      <c r="T12" s="31" t="e">
        <f>((SUM(D12:S12)/B2))</f>
        <v>#DIV/0!</v>
      </c>
      <c r="U12" s="31" t="e">
        <f>SUM(D12:S12,'Aug_Sept 1'!D12:S12,'Oct 1'!D12:S12,'Nov 1'!D12:S12)/B5</f>
        <v>#DIV/0!</v>
      </c>
    </row>
    <row r="13" spans="1:32" ht="18.75" x14ac:dyDescent="0.3">
      <c r="A13" s="59">
        <f>'Aug_Sept 1'!A13</f>
        <v>0</v>
      </c>
      <c r="B13" s="59">
        <f>'Aug_Sept 1'!B13</f>
        <v>0</v>
      </c>
      <c r="C13" s="59">
        <f>'Aug_Sept 1'!C13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5"/>
      <c r="Q13" s="6"/>
      <c r="R13" s="6"/>
      <c r="S13" s="7"/>
      <c r="T13" s="31" t="e">
        <f>((SUM(D13:S13)/B2))</f>
        <v>#DIV/0!</v>
      </c>
      <c r="U13" s="31" t="e">
        <f>SUM(D13:S13,'Aug_Sept 1'!D13:S13,'Oct 1'!D13:S13,'Nov 1'!D13:S13)/B5</f>
        <v>#DIV/0!</v>
      </c>
    </row>
    <row r="14" spans="1:32" ht="18.75" x14ac:dyDescent="0.3">
      <c r="A14" s="59">
        <f>'Aug_Sept 1'!A14</f>
        <v>0</v>
      </c>
      <c r="B14" s="59">
        <f>'Aug_Sept 1'!B14</f>
        <v>0</v>
      </c>
      <c r="C14" s="59">
        <f>'Aug_Sept 1'!C14</f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8"/>
      <c r="Q14" s="9"/>
      <c r="R14" s="9"/>
      <c r="S14" s="10"/>
      <c r="T14" s="31" t="e">
        <f>((SUM(D14:S14)/B2))</f>
        <v>#DIV/0!</v>
      </c>
      <c r="U14" s="31" t="e">
        <f>SUM(D14:S14,'Aug_Sept 1'!D14:S14,'Oct 1'!D14:S14,'Nov 1'!D14:S14)/B5</f>
        <v>#DIV/0!</v>
      </c>
    </row>
    <row r="15" spans="1:32" ht="18.75" x14ac:dyDescent="0.3">
      <c r="A15" s="59">
        <f>'Aug_Sept 1'!A15</f>
        <v>0</v>
      </c>
      <c r="B15" s="59">
        <f>'Aug_Sept 1'!B15</f>
        <v>0</v>
      </c>
      <c r="C15" s="59">
        <f>'Aug_Sept 1'!C15</f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5"/>
      <c r="Q15" s="6"/>
      <c r="R15" s="6"/>
      <c r="S15" s="7"/>
      <c r="T15" s="31" t="e">
        <f>((SUM(D15:S15)/B2))</f>
        <v>#DIV/0!</v>
      </c>
      <c r="U15" s="31" t="e">
        <f>SUM(D15:S15,'Aug_Sept 1'!D15:S15,'Oct 1'!D15:S15,'Nov 1'!D15:S15)/B5</f>
        <v>#DIV/0!</v>
      </c>
    </row>
    <row r="16" spans="1:32" ht="18.75" x14ac:dyDescent="0.3">
      <c r="A16" s="59">
        <f>'Aug_Sept 1'!A16</f>
        <v>0</v>
      </c>
      <c r="B16" s="59">
        <f>'Aug_Sept 1'!B16</f>
        <v>0</v>
      </c>
      <c r="C16" s="59">
        <f>'Aug_Sept 1'!C16</f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"/>
      <c r="Q16" s="9"/>
      <c r="R16" s="9"/>
      <c r="S16" s="10"/>
      <c r="T16" s="31" t="e">
        <f>((SUM(D16:S16)/B2))</f>
        <v>#DIV/0!</v>
      </c>
      <c r="U16" s="31" t="e">
        <f>SUM(D16:S16,'Aug_Sept 1'!D16:S16,'Oct 1'!D16:S16,'Nov 1'!D16:S16)/B5</f>
        <v>#DIV/0!</v>
      </c>
    </row>
    <row r="17" spans="1:36" ht="18.75" x14ac:dyDescent="0.3">
      <c r="A17" s="59">
        <f>'Aug_Sept 1'!A17</f>
        <v>0</v>
      </c>
      <c r="B17" s="59">
        <f>'Aug_Sept 1'!B17</f>
        <v>0</v>
      </c>
      <c r="C17" s="59">
        <f>'Aug_Sept 1'!C17</f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5"/>
      <c r="Q17" s="6"/>
      <c r="R17" s="6"/>
      <c r="S17" s="7"/>
      <c r="T17" s="31" t="e">
        <f>((SUM(D17:S17)/B2))</f>
        <v>#DIV/0!</v>
      </c>
      <c r="U17" s="31" t="e">
        <f>SUM(D17:S17,'Aug_Sept 1'!D17:S17,'Oct 1'!D17:S17,'Nov 1'!D17:S17)/B5</f>
        <v>#DIV/0!</v>
      </c>
    </row>
    <row r="18" spans="1:36" ht="18.75" x14ac:dyDescent="0.3">
      <c r="A18" s="59">
        <f>'Aug_Sept 1'!A18</f>
        <v>0</v>
      </c>
      <c r="B18" s="59">
        <f>'Aug_Sept 1'!B18</f>
        <v>0</v>
      </c>
      <c r="C18" s="59">
        <f>'Aug_Sept 1'!C18</f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8"/>
      <c r="Q18" s="9"/>
      <c r="R18" s="9"/>
      <c r="S18" s="10"/>
      <c r="T18" s="31" t="e">
        <f>((SUM(D18:S18)/B2))</f>
        <v>#DIV/0!</v>
      </c>
      <c r="U18" s="31" t="e">
        <f>SUM(D18:S18,'Aug_Sept 1'!D18:S18,'Oct 1'!D18:S18,'Nov 1'!D18:S18)/B5</f>
        <v>#DIV/0!</v>
      </c>
    </row>
    <row r="19" spans="1:36" ht="18.75" x14ac:dyDescent="0.3">
      <c r="A19" s="59">
        <f>'Aug_Sept 1'!A19</f>
        <v>0</v>
      </c>
      <c r="B19" s="59">
        <f>'Aug_Sept 1'!B19</f>
        <v>0</v>
      </c>
      <c r="C19" s="59">
        <f>'Aug_Sept 1'!C19</f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8"/>
      <c r="Q19" s="9"/>
      <c r="R19" s="9"/>
      <c r="S19" s="10"/>
      <c r="T19" s="31" t="e">
        <f>((SUM(D19:S19)/B2))</f>
        <v>#DIV/0!</v>
      </c>
      <c r="U19" s="31" t="e">
        <f>SUM(D19:S19,'Aug_Sept 1'!D19:S19,'Oct 1'!D19:S19,'Nov 1'!D19:S19)/B5</f>
        <v>#DIV/0!</v>
      </c>
    </row>
    <row r="20" spans="1:36" ht="18.75" x14ac:dyDescent="0.3">
      <c r="A20" s="59">
        <f>'Aug_Sept 1'!A20</f>
        <v>0</v>
      </c>
      <c r="B20" s="59">
        <f>'Aug_Sept 1'!B20</f>
        <v>0</v>
      </c>
      <c r="C20" s="59">
        <f>'Aug_Sept 1'!C20</f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8"/>
      <c r="Q20" s="9"/>
      <c r="R20" s="9"/>
      <c r="S20" s="10"/>
      <c r="T20" s="31" t="e">
        <f>((SUM(D20:S20)/B2))</f>
        <v>#DIV/0!</v>
      </c>
      <c r="U20" s="31" t="e">
        <f>SUM(D20:S20,'Aug_Sept 1'!D20:S20,'Oct 1'!D20:S20,'Nov 1'!D20:S20)/B5</f>
        <v>#DIV/0!</v>
      </c>
    </row>
    <row r="21" spans="1:36" ht="18.75" x14ac:dyDescent="0.3">
      <c r="A21" s="59">
        <f>'Aug_Sept 1'!A21</f>
        <v>0</v>
      </c>
      <c r="B21" s="59">
        <f>'Aug_Sept 1'!B21</f>
        <v>0</v>
      </c>
      <c r="C21" s="59">
        <f>'Aug_Sept 1'!C21</f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8"/>
      <c r="Q21" s="9"/>
      <c r="R21" s="9"/>
      <c r="S21" s="10"/>
      <c r="T21" s="31" t="e">
        <f>((SUM(D21:S21)/B2))</f>
        <v>#DIV/0!</v>
      </c>
      <c r="U21" s="31" t="e">
        <f>SUM(D21:S21,'Aug_Sept 1'!D21:S21,'Oct 1'!D21:S21,'Nov 1'!D21:S21)/B5</f>
        <v>#DIV/0!</v>
      </c>
    </row>
    <row r="22" spans="1:36" ht="18.75" x14ac:dyDescent="0.3">
      <c r="A22" s="59">
        <f>'Aug_Sept 1'!A22</f>
        <v>0</v>
      </c>
      <c r="B22" s="59">
        <f>'Aug_Sept 1'!B22</f>
        <v>0</v>
      </c>
      <c r="C22" s="59">
        <f>'Aug_Sept 1'!C22</f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"/>
      <c r="Q22" s="9"/>
      <c r="R22" s="9"/>
      <c r="S22" s="10"/>
      <c r="T22" s="31" t="e">
        <f>((SUM(D22:S22)/B2))</f>
        <v>#DIV/0!</v>
      </c>
      <c r="U22" s="31" t="e">
        <f>SUM(D22:S22,'Aug_Sept 1'!D22:S22,'Oct 1'!D22:S22,'Nov 1'!D22:S22)/B5</f>
        <v>#DIV/0!</v>
      </c>
    </row>
    <row r="23" spans="1:36" ht="18.75" x14ac:dyDescent="0.3">
      <c r="A23" s="59">
        <f>'Aug_Sept 1'!A23</f>
        <v>0</v>
      </c>
      <c r="B23" s="59">
        <f>'Aug_Sept 1'!B23</f>
        <v>0</v>
      </c>
      <c r="C23" s="59">
        <f>'Aug_Sept 1'!C23</f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8"/>
      <c r="Q23" s="9"/>
      <c r="R23" s="9"/>
      <c r="S23" s="10"/>
      <c r="T23" s="31" t="e">
        <f>((SUM(D23:S23)/B2))</f>
        <v>#DIV/0!</v>
      </c>
      <c r="U23" s="31" t="e">
        <f>SUM(D23:S23,'Aug_Sept 1'!D23:S23,'Oct 1'!D23:S23,'Nov 1'!D23:S23)/B5</f>
        <v>#DIV/0!</v>
      </c>
    </row>
    <row r="24" spans="1:36" x14ac:dyDescent="0.25">
      <c r="A24" s="119" t="s">
        <v>33</v>
      </c>
      <c r="B24" s="120"/>
      <c r="C24" s="123"/>
      <c r="D24" s="30">
        <f t="shared" ref="D24:S24" si="0">SUM(D9:D23)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6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60">
        <f t="shared" si="0"/>
        <v>0</v>
      </c>
      <c r="P24" s="34">
        <f t="shared" si="0"/>
        <v>0</v>
      </c>
      <c r="Q24" s="35">
        <f t="shared" si="0"/>
        <v>0</v>
      </c>
      <c r="R24" s="35">
        <f t="shared" si="0"/>
        <v>0</v>
      </c>
      <c r="S24" s="36">
        <f t="shared" si="0"/>
        <v>0</v>
      </c>
    </row>
    <row r="25" spans="1:36" x14ac:dyDescent="0.25">
      <c r="A25" s="121" t="s">
        <v>34</v>
      </c>
      <c r="B25" s="122"/>
      <c r="C25" s="124"/>
      <c r="D25" s="32">
        <f>D7*G6</f>
        <v>0</v>
      </c>
      <c r="E25" s="32">
        <f>E7*G6</f>
        <v>0</v>
      </c>
      <c r="F25" s="32">
        <f>F7*G6</f>
        <v>0</v>
      </c>
      <c r="G25" s="32">
        <f>G7*G6</f>
        <v>0</v>
      </c>
      <c r="H25" s="32">
        <f>H7*G6</f>
        <v>0</v>
      </c>
      <c r="I25" s="33">
        <f>I7*G6</f>
        <v>0</v>
      </c>
      <c r="J25" s="32">
        <f>J7*G6</f>
        <v>0</v>
      </c>
      <c r="K25" s="32">
        <f>K7*G6</f>
        <v>0</v>
      </c>
      <c r="L25" s="32">
        <f>L7*G6</f>
        <v>0</v>
      </c>
      <c r="M25" s="32">
        <f>M7*G6</f>
        <v>0</v>
      </c>
      <c r="N25" s="32">
        <f>N7*G6</f>
        <v>0</v>
      </c>
      <c r="O25" s="33">
        <f>O7*G6</f>
        <v>0</v>
      </c>
      <c r="P25" s="38" t="e">
        <f>P7*G6</f>
        <v>#VALUE!</v>
      </c>
      <c r="Q25" s="39" t="e">
        <f>Q7*G6</f>
        <v>#VALUE!</v>
      </c>
      <c r="R25" s="39" t="e">
        <f>R7*G6</f>
        <v>#VALUE!</v>
      </c>
      <c r="S25" s="40" t="e">
        <f>S7*G6</f>
        <v>#VALUE!</v>
      </c>
    </row>
    <row r="26" spans="1:36" ht="15.75" thickBot="1" x14ac:dyDescent="0.3">
      <c r="A26" s="119" t="s">
        <v>35</v>
      </c>
      <c r="B26" s="120"/>
      <c r="C26" s="125"/>
      <c r="D26" s="41" t="e">
        <f>D24/D25</f>
        <v>#DIV/0!</v>
      </c>
      <c r="E26" s="41" t="e">
        <f t="shared" ref="E26:O26" si="1">E24/E25</f>
        <v>#DIV/0!</v>
      </c>
      <c r="F26" s="41" t="e">
        <f t="shared" si="1"/>
        <v>#DIV/0!</v>
      </c>
      <c r="G26" s="41" t="e">
        <f t="shared" si="1"/>
        <v>#DIV/0!</v>
      </c>
      <c r="H26" s="41" t="e">
        <f t="shared" si="1"/>
        <v>#DIV/0!</v>
      </c>
      <c r="I26" s="42" t="e">
        <f t="shared" si="1"/>
        <v>#DIV/0!</v>
      </c>
      <c r="J26" s="41" t="e">
        <f>J24/J25</f>
        <v>#DIV/0!</v>
      </c>
      <c r="K26" s="41" t="e">
        <f t="shared" si="1"/>
        <v>#DIV/0!</v>
      </c>
      <c r="L26" s="41" t="e">
        <f t="shared" si="1"/>
        <v>#DIV/0!</v>
      </c>
      <c r="M26" s="41" t="e">
        <f t="shared" si="1"/>
        <v>#DIV/0!</v>
      </c>
      <c r="N26" s="41" t="e">
        <f t="shared" si="1"/>
        <v>#DIV/0!</v>
      </c>
      <c r="O26" s="42" t="e">
        <f t="shared" si="1"/>
        <v>#DIV/0!</v>
      </c>
      <c r="P26" s="43"/>
      <c r="Q26" s="44"/>
      <c r="R26" s="44"/>
      <c r="S26" s="45"/>
    </row>
    <row r="27" spans="1:36" ht="15.75" thickTop="1" x14ac:dyDescent="0.25"/>
    <row r="28" spans="1:36" ht="15.75" thickBot="1" x14ac:dyDescent="0.3">
      <c r="A28" s="46"/>
      <c r="B28" s="46"/>
      <c r="C28" s="102"/>
      <c r="D28" s="102"/>
      <c r="E28" s="102"/>
      <c r="F28" s="102"/>
      <c r="G28" s="102"/>
      <c r="H28" s="102"/>
      <c r="I28" s="102"/>
      <c r="J28" s="47"/>
      <c r="K28" s="47"/>
      <c r="L28" s="47"/>
      <c r="M28" s="47"/>
      <c r="N28" s="47"/>
    </row>
    <row r="29" spans="1:36" ht="14.45" customHeight="1" x14ac:dyDescent="0.25">
      <c r="B29" s="129" t="s">
        <v>36</v>
      </c>
      <c r="C29" s="110" t="s">
        <v>37</v>
      </c>
      <c r="D29" s="110"/>
      <c r="E29" s="110"/>
      <c r="F29" s="110"/>
      <c r="G29" s="110"/>
      <c r="H29" s="110"/>
      <c r="I29" s="110"/>
      <c r="J29" s="115" t="s">
        <v>3</v>
      </c>
      <c r="K29" s="115"/>
      <c r="L29" s="115"/>
      <c r="M29" s="115"/>
      <c r="N29" s="115"/>
      <c r="O29" s="115"/>
      <c r="P29" s="115" t="s">
        <v>4</v>
      </c>
      <c r="Q29" s="115"/>
      <c r="R29" s="115"/>
      <c r="S29" s="115"/>
      <c r="T29" s="115"/>
      <c r="U29" s="126" t="s">
        <v>5</v>
      </c>
      <c r="V29" s="126"/>
      <c r="W29" s="126"/>
      <c r="X29" s="126"/>
      <c r="Y29" s="115" t="s">
        <v>6</v>
      </c>
      <c r="Z29" s="115"/>
      <c r="AA29" s="115"/>
      <c r="AB29" s="115"/>
      <c r="AC29" s="115"/>
      <c r="AD29" s="116"/>
      <c r="AE29" s="137" t="s">
        <v>7</v>
      </c>
      <c r="AF29" s="137"/>
      <c r="AG29" s="137" t="s">
        <v>8</v>
      </c>
      <c r="AH29" s="137"/>
      <c r="AI29" s="137" t="s">
        <v>68</v>
      </c>
      <c r="AJ29" s="137"/>
    </row>
    <row r="30" spans="1:36" x14ac:dyDescent="0.25">
      <c r="B30" s="130"/>
      <c r="C30" s="111"/>
      <c r="D30" s="111"/>
      <c r="E30" s="111"/>
      <c r="F30" s="111"/>
      <c r="G30" s="111"/>
      <c r="H30" s="111"/>
      <c r="I30" s="111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27"/>
      <c r="V30" s="127"/>
      <c r="W30" s="127"/>
      <c r="X30" s="127"/>
      <c r="Y30" s="117"/>
      <c r="Z30" s="117"/>
      <c r="AA30" s="117"/>
      <c r="AB30" s="117"/>
      <c r="AC30" s="117"/>
      <c r="AD30" s="118"/>
      <c r="AE30" s="137"/>
      <c r="AF30" s="137"/>
      <c r="AG30" s="137"/>
      <c r="AH30" s="137"/>
      <c r="AI30" s="137"/>
      <c r="AJ30" s="137"/>
    </row>
    <row r="31" spans="1:36" ht="15.75" thickBot="1" x14ac:dyDescent="0.3">
      <c r="B31" s="131"/>
      <c r="C31" s="112"/>
      <c r="D31" s="112"/>
      <c r="E31" s="112"/>
      <c r="F31" s="112"/>
      <c r="G31" s="112"/>
      <c r="H31" s="112"/>
      <c r="I31" s="112"/>
      <c r="J31" s="48" t="s">
        <v>13</v>
      </c>
      <c r="K31" s="48" t="s">
        <v>14</v>
      </c>
      <c r="L31" s="48" t="s">
        <v>15</v>
      </c>
      <c r="M31" s="48" t="s">
        <v>16</v>
      </c>
      <c r="N31" s="48" t="s">
        <v>17</v>
      </c>
      <c r="O31" s="48" t="s">
        <v>18</v>
      </c>
      <c r="P31" s="48" t="s">
        <v>13</v>
      </c>
      <c r="Q31" s="48" t="s">
        <v>14</v>
      </c>
      <c r="R31" s="48" t="s">
        <v>15</v>
      </c>
      <c r="S31" s="48" t="s">
        <v>16</v>
      </c>
      <c r="T31" s="48" t="s">
        <v>18</v>
      </c>
      <c r="U31" s="49" t="s">
        <v>19</v>
      </c>
      <c r="V31" s="50" t="s">
        <v>20</v>
      </c>
      <c r="W31" s="50" t="s">
        <v>21</v>
      </c>
      <c r="X31" s="50" t="s">
        <v>18</v>
      </c>
      <c r="Y31" s="48" t="s">
        <v>13</v>
      </c>
      <c r="Z31" s="48" t="s">
        <v>14</v>
      </c>
      <c r="AA31" s="48" t="s">
        <v>15</v>
      </c>
      <c r="AB31" s="48" t="s">
        <v>16</v>
      </c>
      <c r="AC31" s="48" t="s">
        <v>17</v>
      </c>
      <c r="AD31" s="51" t="s">
        <v>18</v>
      </c>
      <c r="AE31" s="137"/>
      <c r="AF31" s="137"/>
      <c r="AG31" s="137"/>
      <c r="AH31" s="137"/>
      <c r="AI31" s="137"/>
      <c r="AJ31" s="137"/>
    </row>
    <row r="32" spans="1:36" s="11" customFormat="1" x14ac:dyDescent="0.25">
      <c r="B32" s="165" t="str">
        <f>D8</f>
        <v>Date</v>
      </c>
      <c r="C32" s="132"/>
      <c r="D32" s="151"/>
      <c r="E32" s="151"/>
      <c r="F32" s="151"/>
      <c r="G32" s="151"/>
      <c r="H32" s="151"/>
      <c r="I32" s="151"/>
      <c r="J32" s="140"/>
      <c r="K32" s="140"/>
      <c r="L32" s="140"/>
      <c r="M32" s="140"/>
      <c r="N32" s="114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52"/>
      <c r="AE32" s="133"/>
      <c r="AF32" s="133"/>
      <c r="AG32" s="133"/>
      <c r="AH32" s="133"/>
      <c r="AI32" s="133"/>
      <c r="AJ32" s="133"/>
    </row>
    <row r="33" spans="2:36" s="11" customFormat="1" x14ac:dyDescent="0.25">
      <c r="B33" s="166"/>
      <c r="C33" s="154"/>
      <c r="D33" s="154"/>
      <c r="E33" s="154"/>
      <c r="F33" s="154"/>
      <c r="G33" s="154"/>
      <c r="H33" s="154"/>
      <c r="I33" s="15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52"/>
      <c r="AE33" s="133"/>
      <c r="AF33" s="133"/>
      <c r="AG33" s="133"/>
      <c r="AH33" s="133"/>
      <c r="AI33" s="133"/>
      <c r="AJ33" s="133"/>
    </row>
    <row r="34" spans="2:36" s="11" customFormat="1" ht="15.75" thickBot="1" x14ac:dyDescent="0.3">
      <c r="B34" s="167"/>
      <c r="C34" s="155"/>
      <c r="D34" s="155"/>
      <c r="E34" s="155"/>
      <c r="F34" s="155"/>
      <c r="G34" s="155"/>
      <c r="H34" s="155"/>
      <c r="I34" s="155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53"/>
      <c r="AE34" s="133"/>
      <c r="AF34" s="133"/>
      <c r="AG34" s="133"/>
      <c r="AH34" s="133"/>
      <c r="AI34" s="133"/>
      <c r="AJ34" s="133"/>
    </row>
    <row r="35" spans="2:36" s="11" customFormat="1" x14ac:dyDescent="0.25">
      <c r="B35" s="168" t="str">
        <f>E8</f>
        <v>Date</v>
      </c>
      <c r="C35" s="113"/>
      <c r="D35" s="149"/>
      <c r="E35" s="149"/>
      <c r="F35" s="149"/>
      <c r="G35" s="149"/>
      <c r="H35" s="149"/>
      <c r="I35" s="14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2"/>
      <c r="AE35" s="133"/>
      <c r="AF35" s="133"/>
      <c r="AG35" s="133"/>
      <c r="AH35" s="133"/>
      <c r="AI35" s="133"/>
      <c r="AJ35" s="133"/>
    </row>
    <row r="36" spans="2:36" s="11" customFormat="1" x14ac:dyDescent="0.25">
      <c r="B36" s="169"/>
      <c r="C36" s="154"/>
      <c r="D36" s="154"/>
      <c r="E36" s="154"/>
      <c r="F36" s="154"/>
      <c r="G36" s="154"/>
      <c r="H36" s="154"/>
      <c r="I36" s="154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3"/>
      <c r="AE36" s="133"/>
      <c r="AF36" s="133"/>
      <c r="AG36" s="133"/>
      <c r="AH36" s="133"/>
      <c r="AI36" s="133"/>
      <c r="AJ36" s="133"/>
    </row>
    <row r="37" spans="2:36" s="11" customFormat="1" ht="15.75" thickBot="1" x14ac:dyDescent="0.3">
      <c r="B37" s="170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4"/>
      <c r="AE37" s="133"/>
      <c r="AF37" s="133"/>
      <c r="AG37" s="133"/>
      <c r="AH37" s="133"/>
      <c r="AI37" s="133"/>
      <c r="AJ37" s="133"/>
    </row>
    <row r="38" spans="2:36" s="11" customFormat="1" x14ac:dyDescent="0.25">
      <c r="B38" s="165" t="str">
        <f>F8</f>
        <v>Date</v>
      </c>
      <c r="C38" s="113"/>
      <c r="D38" s="149"/>
      <c r="E38" s="149"/>
      <c r="F38" s="149"/>
      <c r="G38" s="149"/>
      <c r="H38" s="149"/>
      <c r="I38" s="14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2"/>
      <c r="AE38" s="133"/>
      <c r="AF38" s="133"/>
      <c r="AG38" s="133"/>
      <c r="AH38" s="133"/>
      <c r="AI38" s="133"/>
      <c r="AJ38" s="133"/>
    </row>
    <row r="39" spans="2:36" s="11" customFormat="1" x14ac:dyDescent="0.25">
      <c r="B39" s="166"/>
      <c r="C39" s="154"/>
      <c r="D39" s="154"/>
      <c r="E39" s="154"/>
      <c r="F39" s="154"/>
      <c r="G39" s="154"/>
      <c r="H39" s="154"/>
      <c r="I39" s="154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3"/>
      <c r="AE39" s="133"/>
      <c r="AF39" s="133"/>
      <c r="AG39" s="133"/>
      <c r="AH39" s="133"/>
      <c r="AI39" s="133"/>
      <c r="AJ39" s="133"/>
    </row>
    <row r="40" spans="2:36" s="11" customFormat="1" ht="15.75" thickBot="1" x14ac:dyDescent="0.3">
      <c r="B40" s="167"/>
      <c r="C40" s="155"/>
      <c r="D40" s="155"/>
      <c r="E40" s="155"/>
      <c r="F40" s="155"/>
      <c r="G40" s="155"/>
      <c r="H40" s="155"/>
      <c r="I40" s="155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4"/>
      <c r="AE40" s="133"/>
      <c r="AF40" s="133"/>
      <c r="AG40" s="133"/>
      <c r="AH40" s="133"/>
      <c r="AI40" s="133"/>
      <c r="AJ40" s="133"/>
    </row>
    <row r="41" spans="2:36" s="11" customFormat="1" x14ac:dyDescent="0.25">
      <c r="B41" s="165" t="str">
        <f>G8</f>
        <v>Date</v>
      </c>
      <c r="C41" s="113"/>
      <c r="D41" s="149"/>
      <c r="E41" s="149"/>
      <c r="F41" s="149"/>
      <c r="G41" s="149"/>
      <c r="H41" s="149"/>
      <c r="I41" s="14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2"/>
      <c r="AE41" s="133"/>
      <c r="AF41" s="133"/>
      <c r="AG41" s="133"/>
      <c r="AH41" s="133"/>
      <c r="AI41" s="133"/>
      <c r="AJ41" s="133"/>
    </row>
    <row r="42" spans="2:36" s="11" customFormat="1" x14ac:dyDescent="0.25">
      <c r="B42" s="166"/>
      <c r="C42" s="154"/>
      <c r="D42" s="154"/>
      <c r="E42" s="154"/>
      <c r="F42" s="154"/>
      <c r="G42" s="154"/>
      <c r="H42" s="154"/>
      <c r="I42" s="154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3"/>
      <c r="AE42" s="133"/>
      <c r="AF42" s="133"/>
      <c r="AG42" s="133"/>
      <c r="AH42" s="133"/>
      <c r="AI42" s="133"/>
      <c r="AJ42" s="133"/>
    </row>
    <row r="43" spans="2:36" s="11" customFormat="1" ht="15.75" thickBot="1" x14ac:dyDescent="0.3">
      <c r="B43" s="167"/>
      <c r="C43" s="155"/>
      <c r="D43" s="155"/>
      <c r="E43" s="155"/>
      <c r="F43" s="155"/>
      <c r="G43" s="155"/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4"/>
      <c r="AE43" s="133"/>
      <c r="AF43" s="133"/>
      <c r="AG43" s="133"/>
      <c r="AH43" s="133"/>
      <c r="AI43" s="133"/>
      <c r="AJ43" s="133"/>
    </row>
    <row r="44" spans="2:36" s="11" customFormat="1" x14ac:dyDescent="0.25">
      <c r="B44" s="165" t="str">
        <f>H8</f>
        <v>Date</v>
      </c>
      <c r="C44" s="149"/>
      <c r="D44" s="149"/>
      <c r="E44" s="149"/>
      <c r="F44" s="149"/>
      <c r="G44" s="149"/>
      <c r="H44" s="149"/>
      <c r="I44" s="14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2"/>
      <c r="AE44" s="133"/>
      <c r="AF44" s="133"/>
      <c r="AG44" s="133"/>
      <c r="AH44" s="133"/>
      <c r="AI44" s="133"/>
      <c r="AJ44" s="133"/>
    </row>
    <row r="45" spans="2:36" s="11" customFormat="1" x14ac:dyDescent="0.25">
      <c r="B45" s="166"/>
      <c r="C45" s="154"/>
      <c r="D45" s="154"/>
      <c r="E45" s="154"/>
      <c r="F45" s="154"/>
      <c r="G45" s="154"/>
      <c r="H45" s="154"/>
      <c r="I45" s="154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3"/>
      <c r="AE45" s="133"/>
      <c r="AF45" s="133"/>
      <c r="AG45" s="133"/>
      <c r="AH45" s="133"/>
      <c r="AI45" s="133"/>
      <c r="AJ45" s="133"/>
    </row>
    <row r="46" spans="2:36" s="11" customFormat="1" ht="15.75" thickBot="1" x14ac:dyDescent="0.3">
      <c r="B46" s="167"/>
      <c r="C46" s="155"/>
      <c r="D46" s="155"/>
      <c r="E46" s="155"/>
      <c r="F46" s="155"/>
      <c r="G46" s="155"/>
      <c r="H46" s="155"/>
      <c r="I46" s="155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33"/>
      <c r="AF46" s="133"/>
      <c r="AG46" s="133"/>
      <c r="AH46" s="133"/>
      <c r="AI46" s="133"/>
      <c r="AJ46" s="133"/>
    </row>
    <row r="47" spans="2:36" s="11" customFormat="1" x14ac:dyDescent="0.25">
      <c r="B47" s="165" t="str">
        <f>I8</f>
        <v>Date</v>
      </c>
      <c r="C47" s="149"/>
      <c r="D47" s="149"/>
      <c r="E47" s="149"/>
      <c r="F47" s="149"/>
      <c r="G47" s="149"/>
      <c r="H47" s="149"/>
      <c r="I47" s="14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2"/>
      <c r="AE47" s="133"/>
      <c r="AF47" s="133"/>
      <c r="AG47" s="133"/>
      <c r="AH47" s="133"/>
      <c r="AI47" s="133"/>
      <c r="AJ47" s="133"/>
    </row>
    <row r="48" spans="2:36" s="11" customFormat="1" x14ac:dyDescent="0.25">
      <c r="B48" s="166"/>
      <c r="C48" s="154"/>
      <c r="D48" s="154"/>
      <c r="E48" s="154"/>
      <c r="F48" s="154"/>
      <c r="G48" s="154"/>
      <c r="H48" s="154"/>
      <c r="I48" s="154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3"/>
      <c r="AE48" s="133"/>
      <c r="AF48" s="133"/>
      <c r="AG48" s="133"/>
      <c r="AH48" s="133"/>
      <c r="AI48" s="133"/>
      <c r="AJ48" s="133"/>
    </row>
    <row r="49" spans="2:36" s="11" customFormat="1" ht="15.75" thickBot="1" x14ac:dyDescent="0.3">
      <c r="B49" s="167"/>
      <c r="C49" s="155"/>
      <c r="D49" s="155"/>
      <c r="E49" s="155"/>
      <c r="F49" s="155"/>
      <c r="G49" s="155"/>
      <c r="H49" s="155"/>
      <c r="I49" s="155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33"/>
      <c r="AF49" s="133"/>
      <c r="AG49" s="133"/>
      <c r="AH49" s="133"/>
      <c r="AI49" s="133"/>
      <c r="AJ49" s="133"/>
    </row>
    <row r="50" spans="2:36" s="11" customFormat="1" x14ac:dyDescent="0.25">
      <c r="B50" s="165" t="str">
        <f>J8</f>
        <v>Date</v>
      </c>
      <c r="C50" s="149"/>
      <c r="D50" s="149"/>
      <c r="E50" s="149"/>
      <c r="F50" s="149"/>
      <c r="G50" s="149"/>
      <c r="H50" s="149"/>
      <c r="I50" s="14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2"/>
      <c r="AE50" s="133"/>
      <c r="AF50" s="133"/>
      <c r="AG50" s="133"/>
      <c r="AH50" s="133"/>
      <c r="AI50" s="133"/>
      <c r="AJ50" s="133"/>
    </row>
    <row r="51" spans="2:36" s="11" customFormat="1" x14ac:dyDescent="0.25">
      <c r="B51" s="166"/>
      <c r="C51" s="154"/>
      <c r="D51" s="154"/>
      <c r="E51" s="154"/>
      <c r="F51" s="154"/>
      <c r="G51" s="154"/>
      <c r="H51" s="154"/>
      <c r="I51" s="154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3"/>
      <c r="AE51" s="133"/>
      <c r="AF51" s="133"/>
      <c r="AG51" s="133"/>
      <c r="AH51" s="133"/>
      <c r="AI51" s="133"/>
      <c r="AJ51" s="133"/>
    </row>
    <row r="52" spans="2:36" s="11" customFormat="1" ht="15.75" thickBot="1" x14ac:dyDescent="0.3">
      <c r="B52" s="167"/>
      <c r="C52" s="155"/>
      <c r="D52" s="155"/>
      <c r="E52" s="155"/>
      <c r="F52" s="155"/>
      <c r="G52" s="155"/>
      <c r="H52" s="155"/>
      <c r="I52" s="155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33"/>
      <c r="AF52" s="133"/>
      <c r="AG52" s="133"/>
      <c r="AH52" s="133"/>
      <c r="AI52" s="133"/>
      <c r="AJ52" s="133"/>
    </row>
    <row r="53" spans="2:36" s="11" customFormat="1" x14ac:dyDescent="0.25">
      <c r="B53" s="165" t="str">
        <f>K8</f>
        <v>Date</v>
      </c>
      <c r="C53" s="149"/>
      <c r="D53" s="149"/>
      <c r="E53" s="149"/>
      <c r="F53" s="149"/>
      <c r="G53" s="149"/>
      <c r="H53" s="149"/>
      <c r="I53" s="14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2"/>
      <c r="AE53" s="133"/>
      <c r="AF53" s="133"/>
      <c r="AG53" s="133"/>
      <c r="AH53" s="133"/>
      <c r="AI53" s="133"/>
      <c r="AJ53" s="133"/>
    </row>
    <row r="54" spans="2:36" s="11" customFormat="1" x14ac:dyDescent="0.25">
      <c r="B54" s="166"/>
      <c r="C54" s="154"/>
      <c r="D54" s="154"/>
      <c r="E54" s="154"/>
      <c r="F54" s="154"/>
      <c r="G54" s="154"/>
      <c r="H54" s="154"/>
      <c r="I54" s="154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3"/>
      <c r="AE54" s="133"/>
      <c r="AF54" s="133"/>
      <c r="AG54" s="133"/>
      <c r="AH54" s="133"/>
      <c r="AI54" s="133"/>
      <c r="AJ54" s="133"/>
    </row>
    <row r="55" spans="2:36" s="11" customFormat="1" ht="15.75" thickBot="1" x14ac:dyDescent="0.3">
      <c r="B55" s="167"/>
      <c r="C55" s="155"/>
      <c r="D55" s="155"/>
      <c r="E55" s="155"/>
      <c r="F55" s="155"/>
      <c r="G55" s="155"/>
      <c r="H55" s="155"/>
      <c r="I55" s="155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4"/>
      <c r="AE55" s="133"/>
      <c r="AF55" s="133"/>
      <c r="AG55" s="133"/>
      <c r="AH55" s="133"/>
      <c r="AI55" s="133"/>
      <c r="AJ55" s="133"/>
    </row>
    <row r="56" spans="2:36" s="11" customFormat="1" x14ac:dyDescent="0.25">
      <c r="B56" s="168" t="str">
        <f>L8</f>
        <v>Date</v>
      </c>
      <c r="C56" s="149"/>
      <c r="D56" s="149"/>
      <c r="E56" s="149"/>
      <c r="F56" s="149"/>
      <c r="G56" s="149"/>
      <c r="H56" s="149"/>
      <c r="I56" s="14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2"/>
      <c r="AE56" s="133"/>
      <c r="AF56" s="133"/>
      <c r="AG56" s="133"/>
      <c r="AH56" s="133"/>
      <c r="AI56" s="133"/>
      <c r="AJ56" s="133"/>
    </row>
    <row r="57" spans="2:36" s="11" customFormat="1" x14ac:dyDescent="0.25">
      <c r="B57" s="169"/>
      <c r="C57" s="154"/>
      <c r="D57" s="154"/>
      <c r="E57" s="154"/>
      <c r="F57" s="154"/>
      <c r="G57" s="154"/>
      <c r="H57" s="154"/>
      <c r="I57" s="154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3"/>
      <c r="AE57" s="133"/>
      <c r="AF57" s="133"/>
      <c r="AG57" s="133"/>
      <c r="AH57" s="133"/>
      <c r="AI57" s="133"/>
      <c r="AJ57" s="133"/>
    </row>
    <row r="58" spans="2:36" s="11" customFormat="1" ht="15.75" thickBot="1" x14ac:dyDescent="0.3">
      <c r="B58" s="170"/>
      <c r="C58" s="155"/>
      <c r="D58" s="155"/>
      <c r="E58" s="155"/>
      <c r="F58" s="155"/>
      <c r="G58" s="155"/>
      <c r="H58" s="155"/>
      <c r="I58" s="155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33"/>
      <c r="AF58" s="133"/>
      <c r="AG58" s="133"/>
      <c r="AH58" s="133"/>
      <c r="AI58" s="133"/>
      <c r="AJ58" s="133"/>
    </row>
    <row r="59" spans="2:36" s="11" customFormat="1" x14ac:dyDescent="0.25">
      <c r="B59" s="165" t="str">
        <f>M8</f>
        <v>Date</v>
      </c>
      <c r="C59" s="149"/>
      <c r="D59" s="149"/>
      <c r="E59" s="149"/>
      <c r="F59" s="149"/>
      <c r="G59" s="149"/>
      <c r="H59" s="149"/>
      <c r="I59" s="14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2"/>
      <c r="AE59" s="133"/>
      <c r="AF59" s="133"/>
      <c r="AG59" s="133"/>
      <c r="AH59" s="133"/>
      <c r="AI59" s="133"/>
      <c r="AJ59" s="133"/>
    </row>
    <row r="60" spans="2:36" s="11" customFormat="1" x14ac:dyDescent="0.25">
      <c r="B60" s="166"/>
      <c r="C60" s="154"/>
      <c r="D60" s="154"/>
      <c r="E60" s="154"/>
      <c r="F60" s="154"/>
      <c r="G60" s="154"/>
      <c r="H60" s="154"/>
      <c r="I60" s="154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3"/>
      <c r="AE60" s="133"/>
      <c r="AF60" s="133"/>
      <c r="AG60" s="133"/>
      <c r="AH60" s="133"/>
      <c r="AI60" s="133"/>
      <c r="AJ60" s="133"/>
    </row>
    <row r="61" spans="2:36" s="11" customFormat="1" ht="15.75" thickBot="1" x14ac:dyDescent="0.3">
      <c r="B61" s="167"/>
      <c r="C61" s="155"/>
      <c r="D61" s="155"/>
      <c r="E61" s="155"/>
      <c r="F61" s="155"/>
      <c r="G61" s="155"/>
      <c r="H61" s="155"/>
      <c r="I61" s="155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33"/>
      <c r="AF61" s="133"/>
      <c r="AG61" s="133"/>
      <c r="AH61" s="133"/>
      <c r="AI61" s="133"/>
      <c r="AJ61" s="133"/>
    </row>
    <row r="62" spans="2:36" s="11" customFormat="1" x14ac:dyDescent="0.25">
      <c r="B62" s="165" t="str">
        <f>N8</f>
        <v>Date</v>
      </c>
      <c r="C62" s="149"/>
      <c r="D62" s="149"/>
      <c r="E62" s="149"/>
      <c r="F62" s="149"/>
      <c r="G62" s="149"/>
      <c r="H62" s="149"/>
      <c r="I62" s="14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2"/>
      <c r="AE62" s="133"/>
      <c r="AF62" s="133"/>
      <c r="AG62" s="133"/>
      <c r="AH62" s="133"/>
      <c r="AI62" s="133"/>
      <c r="AJ62" s="133"/>
    </row>
    <row r="63" spans="2:36" s="11" customFormat="1" x14ac:dyDescent="0.25">
      <c r="B63" s="166"/>
      <c r="C63" s="154"/>
      <c r="D63" s="154"/>
      <c r="E63" s="154"/>
      <c r="F63" s="154"/>
      <c r="G63" s="154"/>
      <c r="H63" s="154"/>
      <c r="I63" s="154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3"/>
      <c r="AE63" s="133"/>
      <c r="AF63" s="133"/>
      <c r="AG63" s="133"/>
      <c r="AH63" s="133"/>
      <c r="AI63" s="133"/>
      <c r="AJ63" s="133"/>
    </row>
    <row r="64" spans="2:36" s="11" customFormat="1" ht="15.75" thickBot="1" x14ac:dyDescent="0.3">
      <c r="B64" s="167"/>
      <c r="C64" s="155"/>
      <c r="D64" s="155"/>
      <c r="E64" s="155"/>
      <c r="F64" s="155"/>
      <c r="G64" s="155"/>
      <c r="H64" s="155"/>
      <c r="I64" s="155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33"/>
      <c r="AF64" s="133"/>
      <c r="AG64" s="133"/>
      <c r="AH64" s="133"/>
      <c r="AI64" s="133"/>
      <c r="AJ64" s="133"/>
    </row>
    <row r="65" spans="2:36" s="11" customFormat="1" x14ac:dyDescent="0.25">
      <c r="B65" s="165" t="str">
        <f>O8</f>
        <v>Date</v>
      </c>
      <c r="C65" s="149"/>
      <c r="D65" s="149"/>
      <c r="E65" s="149"/>
      <c r="F65" s="149"/>
      <c r="G65" s="149"/>
      <c r="H65" s="149"/>
      <c r="I65" s="14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2"/>
      <c r="AE65" s="133"/>
      <c r="AF65" s="133"/>
      <c r="AG65" s="133"/>
      <c r="AH65" s="133"/>
      <c r="AI65" s="133"/>
      <c r="AJ65" s="133"/>
    </row>
    <row r="66" spans="2:36" s="11" customFormat="1" x14ac:dyDescent="0.25">
      <c r="B66" s="166"/>
      <c r="C66" s="154"/>
      <c r="D66" s="154"/>
      <c r="E66" s="154"/>
      <c r="F66" s="154"/>
      <c r="G66" s="154"/>
      <c r="H66" s="154"/>
      <c r="I66" s="154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3"/>
      <c r="AE66" s="133"/>
      <c r="AF66" s="133"/>
      <c r="AG66" s="133"/>
      <c r="AH66" s="133"/>
      <c r="AI66" s="133"/>
      <c r="AJ66" s="133"/>
    </row>
    <row r="67" spans="2:36" s="11" customFormat="1" ht="15.75" thickBot="1" x14ac:dyDescent="0.3">
      <c r="B67" s="167"/>
      <c r="C67" s="155"/>
      <c r="D67" s="155"/>
      <c r="E67" s="155"/>
      <c r="F67" s="155"/>
      <c r="G67" s="155"/>
      <c r="H67" s="155"/>
      <c r="I67" s="155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33"/>
      <c r="AF67" s="133"/>
      <c r="AG67" s="133"/>
      <c r="AH67" s="133"/>
      <c r="AI67" s="133"/>
      <c r="AJ67" s="133"/>
    </row>
  </sheetData>
  <sheetProtection algorithmName="SHA-512" hashValue="WVLLzAwiriTkQWT7el69gaC/06Lx4sb54WZCdqC2/ft6qNV0CmpBaI1cdcEHN+FGDwnte+wEX0UboyJ2lvGvJA==" saltValue="bzlNahBaDsd0Edzouv9FrQ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23" name="Range4"/>
    <protectedRange sqref="B1" name="Range1"/>
    <protectedRange sqref="P8:S8" name="Range2_1"/>
    <protectedRange sqref="G6" name="Range7_1"/>
    <protectedRange sqref="A9:C23" name="Range3_1_1_2"/>
    <protectedRange sqref="D7:O23" name="Range2_2"/>
  </protectedRanges>
  <mergeCells count="366">
    <mergeCell ref="AI56:AJ58"/>
    <mergeCell ref="AI59:AJ61"/>
    <mergeCell ref="AI62:AJ64"/>
    <mergeCell ref="AI65:AJ67"/>
    <mergeCell ref="AE1:AE4"/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I53:AJ55"/>
    <mergeCell ref="AE29:AF31"/>
    <mergeCell ref="AG29:AH31"/>
    <mergeCell ref="AE35:AF37"/>
    <mergeCell ref="AG35:AH37"/>
    <mergeCell ref="AE62:AF64"/>
    <mergeCell ref="AG62:AH64"/>
    <mergeCell ref="AD1:AD4"/>
    <mergeCell ref="G1:G5"/>
    <mergeCell ref="C28:I28"/>
    <mergeCell ref="B29:B31"/>
    <mergeCell ref="C29:I31"/>
    <mergeCell ref="J29:O30"/>
    <mergeCell ref="P29:T30"/>
    <mergeCell ref="U29:X30"/>
    <mergeCell ref="A7:C7"/>
    <mergeCell ref="T7:T8"/>
    <mergeCell ref="U7:U8"/>
    <mergeCell ref="A8:B8"/>
    <mergeCell ref="A24:B24"/>
    <mergeCell ref="C24:C26"/>
    <mergeCell ref="A25:B25"/>
    <mergeCell ref="A26:B26"/>
    <mergeCell ref="Y29:AD30"/>
    <mergeCell ref="D2:E2"/>
    <mergeCell ref="D6:F6"/>
    <mergeCell ref="P6:S6"/>
    <mergeCell ref="D1:E1"/>
    <mergeCell ref="H1:M3"/>
    <mergeCell ref="N1:R3"/>
    <mergeCell ref="S1:V3"/>
    <mergeCell ref="AE32:AF34"/>
    <mergeCell ref="AG32:AH34"/>
    <mergeCell ref="U32:U34"/>
    <mergeCell ref="V32:V34"/>
    <mergeCell ref="W32:W34"/>
    <mergeCell ref="X32:X34"/>
    <mergeCell ref="Y32:Y34"/>
    <mergeCell ref="B32:B34"/>
    <mergeCell ref="C32:I32"/>
    <mergeCell ref="J32:J34"/>
    <mergeCell ref="K32:K34"/>
    <mergeCell ref="L32:L34"/>
    <mergeCell ref="M32:M34"/>
    <mergeCell ref="N32:N34"/>
    <mergeCell ref="AA32:AA34"/>
    <mergeCell ref="AB32:AB34"/>
    <mergeCell ref="W1:AB3"/>
    <mergeCell ref="AC1:AC4"/>
    <mergeCell ref="B35:B37"/>
    <mergeCell ref="C35:I35"/>
    <mergeCell ref="J35:J37"/>
    <mergeCell ref="K35:K37"/>
    <mergeCell ref="O32:O34"/>
    <mergeCell ref="P32:P34"/>
    <mergeCell ref="Q32:Q34"/>
    <mergeCell ref="M35:M37"/>
    <mergeCell ref="C33:I33"/>
    <mergeCell ref="C34:I34"/>
    <mergeCell ref="C36:I36"/>
    <mergeCell ref="C37:I37"/>
    <mergeCell ref="AC32:AC34"/>
    <mergeCell ref="AD35:AD37"/>
    <mergeCell ref="Z32:Z34"/>
    <mergeCell ref="R32:R34"/>
    <mergeCell ref="S32:S34"/>
    <mergeCell ref="T32:T34"/>
    <mergeCell ref="N35:N37"/>
    <mergeCell ref="O35:O37"/>
    <mergeCell ref="P35:P37"/>
    <mergeCell ref="Q35:Q37"/>
    <mergeCell ref="AB35:AB37"/>
    <mergeCell ref="AC35:AC37"/>
    <mergeCell ref="AD32:AD34"/>
    <mergeCell ref="B38:B40"/>
    <mergeCell ref="C38:I38"/>
    <mergeCell ref="J38:J40"/>
    <mergeCell ref="K38:K40"/>
    <mergeCell ref="L38:L40"/>
    <mergeCell ref="X35:X37"/>
    <mergeCell ref="Y35:Y37"/>
    <mergeCell ref="Z35:Z37"/>
    <mergeCell ref="AA35:AA37"/>
    <mergeCell ref="R35:R37"/>
    <mergeCell ref="S35:S37"/>
    <mergeCell ref="T35:T37"/>
    <mergeCell ref="U35:U37"/>
    <mergeCell ref="V35:V37"/>
    <mergeCell ref="W35:W37"/>
    <mergeCell ref="L35:L37"/>
    <mergeCell ref="C39:I39"/>
    <mergeCell ref="C40:I40"/>
    <mergeCell ref="B41:B43"/>
    <mergeCell ref="C41:I41"/>
    <mergeCell ref="J41:J43"/>
    <mergeCell ref="K41:K43"/>
    <mergeCell ref="L41:L43"/>
    <mergeCell ref="M41:M43"/>
    <mergeCell ref="Y38:Y40"/>
    <mergeCell ref="S38:S40"/>
    <mergeCell ref="T38:T40"/>
    <mergeCell ref="U38:U40"/>
    <mergeCell ref="V38:V40"/>
    <mergeCell ref="W38:W40"/>
    <mergeCell ref="X38:X40"/>
    <mergeCell ref="M38:M40"/>
    <mergeCell ref="N38:N40"/>
    <mergeCell ref="O38:O40"/>
    <mergeCell ref="P38:P40"/>
    <mergeCell ref="Q38:Q40"/>
    <mergeCell ref="R38:R40"/>
    <mergeCell ref="Y41:Y43"/>
    <mergeCell ref="N41:N43"/>
    <mergeCell ref="O41:O43"/>
    <mergeCell ref="P41:P43"/>
    <mergeCell ref="Q41:Q43"/>
    <mergeCell ref="R41:R43"/>
    <mergeCell ref="S41:S43"/>
    <mergeCell ref="AE38:AF40"/>
    <mergeCell ref="AG38:AH40"/>
    <mergeCell ref="Z38:Z40"/>
    <mergeCell ref="AA38:AA40"/>
    <mergeCell ref="AB38:AB40"/>
    <mergeCell ref="AC38:AC40"/>
    <mergeCell ref="AD38:AD40"/>
    <mergeCell ref="R44:R46"/>
    <mergeCell ref="S44:S46"/>
    <mergeCell ref="T44:T46"/>
    <mergeCell ref="AG41:AH43"/>
    <mergeCell ref="C42:I42"/>
    <mergeCell ref="C43:I43"/>
    <mergeCell ref="B44:B46"/>
    <mergeCell ref="C44:I44"/>
    <mergeCell ref="J44:J46"/>
    <mergeCell ref="K44:K46"/>
    <mergeCell ref="L44:L46"/>
    <mergeCell ref="M44:M46"/>
    <mergeCell ref="N44:N46"/>
    <mergeCell ref="Z41:Z43"/>
    <mergeCell ref="AA41:AA43"/>
    <mergeCell ref="AB41:AB43"/>
    <mergeCell ref="AC41:AC43"/>
    <mergeCell ref="AD41:AD43"/>
    <mergeCell ref="AE41:AF43"/>
    <mergeCell ref="T41:T43"/>
    <mergeCell ref="U41:U43"/>
    <mergeCell ref="V41:V43"/>
    <mergeCell ref="W41:W43"/>
    <mergeCell ref="X41:X43"/>
    <mergeCell ref="AA44:AA46"/>
    <mergeCell ref="AB44:AB46"/>
    <mergeCell ref="AC44:AC46"/>
    <mergeCell ref="AD44:AD46"/>
    <mergeCell ref="AE44:AF46"/>
    <mergeCell ref="AG44:AH46"/>
    <mergeCell ref="U44:U46"/>
    <mergeCell ref="V44:V46"/>
    <mergeCell ref="W44:W46"/>
    <mergeCell ref="X44:X46"/>
    <mergeCell ref="Y44:Y46"/>
    <mergeCell ref="Z44:Z46"/>
    <mergeCell ref="N47:N49"/>
    <mergeCell ref="O47:O49"/>
    <mergeCell ref="P47:P49"/>
    <mergeCell ref="Q47:Q49"/>
    <mergeCell ref="C45:I45"/>
    <mergeCell ref="C46:I46"/>
    <mergeCell ref="B47:B49"/>
    <mergeCell ref="C47:I47"/>
    <mergeCell ref="J47:J49"/>
    <mergeCell ref="K47:K49"/>
    <mergeCell ref="O44:O46"/>
    <mergeCell ref="P44:P46"/>
    <mergeCell ref="Q44:Q46"/>
    <mergeCell ref="AD47:AD49"/>
    <mergeCell ref="AE47:AF49"/>
    <mergeCell ref="AG47:AH49"/>
    <mergeCell ref="C48:I48"/>
    <mergeCell ref="C49:I49"/>
    <mergeCell ref="B50:B52"/>
    <mergeCell ref="C50:I50"/>
    <mergeCell ref="J50:J52"/>
    <mergeCell ref="K50:K52"/>
    <mergeCell ref="L50:L52"/>
    <mergeCell ref="X47:X49"/>
    <mergeCell ref="Y47:Y49"/>
    <mergeCell ref="Z47:Z49"/>
    <mergeCell ref="AA47:AA49"/>
    <mergeCell ref="AB47:AB49"/>
    <mergeCell ref="AC47:AC49"/>
    <mergeCell ref="R47:R49"/>
    <mergeCell ref="S47:S49"/>
    <mergeCell ref="T47:T49"/>
    <mergeCell ref="U47:U49"/>
    <mergeCell ref="V47:V49"/>
    <mergeCell ref="W47:W49"/>
    <mergeCell ref="L47:L49"/>
    <mergeCell ref="M47:M49"/>
    <mergeCell ref="C51:I51"/>
    <mergeCell ref="C52:I52"/>
    <mergeCell ref="B53:B55"/>
    <mergeCell ref="C53:I53"/>
    <mergeCell ref="J53:J55"/>
    <mergeCell ref="K53:K55"/>
    <mergeCell ref="L53:L55"/>
    <mergeCell ref="M53:M55"/>
    <mergeCell ref="Y50:Y52"/>
    <mergeCell ref="S50:S52"/>
    <mergeCell ref="T50:T52"/>
    <mergeCell ref="U50:U52"/>
    <mergeCell ref="V50:V52"/>
    <mergeCell ref="W50:W52"/>
    <mergeCell ref="X50:X52"/>
    <mergeCell ref="M50:M52"/>
    <mergeCell ref="N50:N52"/>
    <mergeCell ref="O50:O52"/>
    <mergeCell ref="P50:P52"/>
    <mergeCell ref="Q50:Q52"/>
    <mergeCell ref="R50:R52"/>
    <mergeCell ref="Y53:Y55"/>
    <mergeCell ref="N53:N55"/>
    <mergeCell ref="O53:O55"/>
    <mergeCell ref="P53:P55"/>
    <mergeCell ref="Q53:Q55"/>
    <mergeCell ref="R53:R55"/>
    <mergeCell ref="S53:S55"/>
    <mergeCell ref="AE50:AF52"/>
    <mergeCell ref="AG50:AH52"/>
    <mergeCell ref="Z50:Z52"/>
    <mergeCell ref="AA50:AA52"/>
    <mergeCell ref="AB50:AB52"/>
    <mergeCell ref="AC50:AC52"/>
    <mergeCell ref="AD50:AD52"/>
    <mergeCell ref="R56:R58"/>
    <mergeCell ref="S56:S58"/>
    <mergeCell ref="T56:T58"/>
    <mergeCell ref="AG53:AH55"/>
    <mergeCell ref="C54:I54"/>
    <mergeCell ref="C55:I55"/>
    <mergeCell ref="B56:B58"/>
    <mergeCell ref="C56:I56"/>
    <mergeCell ref="J56:J58"/>
    <mergeCell ref="K56:K58"/>
    <mergeCell ref="L56:L58"/>
    <mergeCell ref="M56:M58"/>
    <mergeCell ref="N56:N58"/>
    <mergeCell ref="Z53:Z55"/>
    <mergeCell ref="AA53:AA55"/>
    <mergeCell ref="AB53:AB55"/>
    <mergeCell ref="AC53:AC55"/>
    <mergeCell ref="AD53:AD55"/>
    <mergeCell ref="AE53:AF55"/>
    <mergeCell ref="T53:T55"/>
    <mergeCell ref="U53:U55"/>
    <mergeCell ref="V53:V55"/>
    <mergeCell ref="W53:W55"/>
    <mergeCell ref="X53:X55"/>
    <mergeCell ref="AA56:AA58"/>
    <mergeCell ref="AB56:AB58"/>
    <mergeCell ref="AC56:AC58"/>
    <mergeCell ref="AD56:AD58"/>
    <mergeCell ref="AE56:AF58"/>
    <mergeCell ref="AG56:AH58"/>
    <mergeCell ref="U56:U58"/>
    <mergeCell ref="V56:V58"/>
    <mergeCell ref="W56:W58"/>
    <mergeCell ref="X56:X58"/>
    <mergeCell ref="Y56:Y58"/>
    <mergeCell ref="Z56:Z58"/>
    <mergeCell ref="N59:N61"/>
    <mergeCell ref="O59:O61"/>
    <mergeCell ref="P59:P61"/>
    <mergeCell ref="Q59:Q61"/>
    <mergeCell ref="C57:I57"/>
    <mergeCell ref="C58:I58"/>
    <mergeCell ref="B59:B61"/>
    <mergeCell ref="C59:I59"/>
    <mergeCell ref="J59:J61"/>
    <mergeCell ref="K59:K61"/>
    <mergeCell ref="O56:O58"/>
    <mergeCell ref="P56:P58"/>
    <mergeCell ref="Q56:Q58"/>
    <mergeCell ref="AD59:AD61"/>
    <mergeCell ref="AE59:AF61"/>
    <mergeCell ref="AG59:AH61"/>
    <mergeCell ref="C60:I60"/>
    <mergeCell ref="C61:I61"/>
    <mergeCell ref="B62:B64"/>
    <mergeCell ref="C62:I62"/>
    <mergeCell ref="J62:J64"/>
    <mergeCell ref="K62:K64"/>
    <mergeCell ref="L62:L64"/>
    <mergeCell ref="X59:X61"/>
    <mergeCell ref="Y59:Y61"/>
    <mergeCell ref="Z59:Z61"/>
    <mergeCell ref="AA59:AA61"/>
    <mergeCell ref="AB59:AB61"/>
    <mergeCell ref="AC59:AC61"/>
    <mergeCell ref="R59:R61"/>
    <mergeCell ref="S59:S61"/>
    <mergeCell ref="T59:T61"/>
    <mergeCell ref="U59:U61"/>
    <mergeCell ref="V59:V61"/>
    <mergeCell ref="W59:W61"/>
    <mergeCell ref="L59:L61"/>
    <mergeCell ref="M59:M61"/>
    <mergeCell ref="B65:B67"/>
    <mergeCell ref="C65:I65"/>
    <mergeCell ref="J65:J67"/>
    <mergeCell ref="K65:K67"/>
    <mergeCell ref="L65:L67"/>
    <mergeCell ref="M65:M67"/>
    <mergeCell ref="Y62:Y64"/>
    <mergeCell ref="S62:S64"/>
    <mergeCell ref="T62:T64"/>
    <mergeCell ref="U62:U64"/>
    <mergeCell ref="V62:V64"/>
    <mergeCell ref="W62:W64"/>
    <mergeCell ref="X62:X64"/>
    <mergeCell ref="M62:M64"/>
    <mergeCell ref="N62:N64"/>
    <mergeCell ref="O62:O64"/>
    <mergeCell ref="P62:P64"/>
    <mergeCell ref="Q62:Q64"/>
    <mergeCell ref="R62:R64"/>
    <mergeCell ref="Y65:Y67"/>
    <mergeCell ref="N65:N67"/>
    <mergeCell ref="O65:O67"/>
    <mergeCell ref="S65:S67"/>
    <mergeCell ref="Z62:Z64"/>
    <mergeCell ref="AA62:AA64"/>
    <mergeCell ref="AB62:AB64"/>
    <mergeCell ref="AC62:AC64"/>
    <mergeCell ref="AD62:AD64"/>
    <mergeCell ref="C63:I63"/>
    <mergeCell ref="C64:I64"/>
    <mergeCell ref="AG65:AH67"/>
    <mergeCell ref="C66:I66"/>
    <mergeCell ref="C67:I67"/>
    <mergeCell ref="Z65:Z67"/>
    <mergeCell ref="AA65:AA67"/>
    <mergeCell ref="AB65:AB67"/>
    <mergeCell ref="AC65:AC67"/>
    <mergeCell ref="AD65:AD67"/>
    <mergeCell ref="AE65:AF67"/>
    <mergeCell ref="T65:T67"/>
    <mergeCell ref="U65:U67"/>
    <mergeCell ref="V65:V67"/>
    <mergeCell ref="W65:W67"/>
    <mergeCell ref="X65:X67"/>
    <mergeCell ref="P65:P67"/>
    <mergeCell ref="Q65:Q67"/>
    <mergeCell ref="R65:R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:O10"/>
    </sheetView>
  </sheetViews>
  <sheetFormatPr defaultColWidth="8.85546875" defaultRowHeight="15" x14ac:dyDescent="0.25"/>
  <cols>
    <col min="1" max="1" width="29" style="16" bestFit="1" customWidth="1"/>
    <col min="2" max="2" width="24.42578125" style="16" customWidth="1"/>
    <col min="3" max="3" width="16.5703125" style="16" bestFit="1" customWidth="1"/>
    <col min="4" max="5" width="10.5703125" style="16" bestFit="1" customWidth="1"/>
    <col min="6" max="6" width="14.42578125" style="16" customWidth="1"/>
    <col min="7" max="7" width="12.5703125" style="16" customWidth="1"/>
    <col min="8" max="8" width="13.28515625" style="16" customWidth="1"/>
    <col min="9" max="9" width="13" style="16" bestFit="1" customWidth="1"/>
    <col min="10" max="10" width="13.42578125" style="16" bestFit="1" customWidth="1"/>
    <col min="11" max="11" width="10.5703125" style="16" customWidth="1"/>
    <col min="12" max="12" width="16.140625" style="16" bestFit="1" customWidth="1"/>
    <col min="13" max="13" width="10.5703125" style="16" customWidth="1"/>
    <col min="14" max="14" width="13.42578125" style="16" bestFit="1" customWidth="1"/>
    <col min="15" max="15" width="13" style="16" bestFit="1" customWidth="1"/>
    <col min="16" max="16" width="12.42578125" style="16" customWidth="1"/>
    <col min="17" max="17" width="10.5703125" style="16" bestFit="1" customWidth="1"/>
    <col min="18" max="18" width="11.5703125" style="16" customWidth="1"/>
    <col min="19" max="19" width="21.42578125" style="16" bestFit="1" customWidth="1"/>
    <col min="20" max="20" width="20.5703125" style="16" customWidth="1"/>
    <col min="21" max="21" width="18.85546875" style="37" bestFit="1" customWidth="1"/>
    <col min="22" max="22" width="17.140625" style="16" bestFit="1" customWidth="1"/>
    <col min="23" max="23" width="11.5703125" style="16" bestFit="1" customWidth="1"/>
    <col min="24" max="24" width="13" style="16" bestFit="1" customWidth="1"/>
    <col min="25" max="25" width="13.42578125" style="16" bestFit="1" customWidth="1"/>
    <col min="26" max="26" width="10.5703125" style="16" bestFit="1" customWidth="1"/>
    <col min="27" max="27" width="16.140625" style="16" bestFit="1" customWidth="1"/>
    <col min="28" max="28" width="8.85546875" style="16"/>
    <col min="29" max="29" width="13.42578125" style="16" bestFit="1" customWidth="1"/>
    <col min="30" max="30" width="8.85546875" style="16"/>
    <col min="31" max="31" width="15" style="16" customWidth="1"/>
    <col min="32" max="35" width="8.85546875" style="16"/>
    <col min="36" max="36" width="15.42578125" style="16" customWidth="1"/>
    <col min="37" max="16384" width="8.85546875" style="16"/>
  </cols>
  <sheetData>
    <row r="1" spans="1:32" ht="15" customHeight="1" thickBot="1" x14ac:dyDescent="0.3">
      <c r="A1" s="12" t="s">
        <v>47</v>
      </c>
      <c r="B1" s="13">
        <f>COUNT(D7:O7)</f>
        <v>0</v>
      </c>
      <c r="C1" s="14"/>
      <c r="D1" s="106" t="s">
        <v>1</v>
      </c>
      <c r="E1" s="107"/>
      <c r="F1" s="15" t="e">
        <f>(SUM(T9:T23)/G6)</f>
        <v>#DIV/0!</v>
      </c>
      <c r="G1" s="99" t="s">
        <v>48</v>
      </c>
      <c r="H1" s="90" t="s">
        <v>3</v>
      </c>
      <c r="I1" s="91"/>
      <c r="J1" s="91"/>
      <c r="K1" s="91"/>
      <c r="L1" s="91"/>
      <c r="M1" s="92"/>
      <c r="N1" s="90" t="s">
        <v>4</v>
      </c>
      <c r="O1" s="91"/>
      <c r="P1" s="91"/>
      <c r="Q1" s="91"/>
      <c r="R1" s="92"/>
      <c r="S1" s="80" t="s">
        <v>5</v>
      </c>
      <c r="T1" s="81"/>
      <c r="U1" s="81"/>
      <c r="V1" s="82"/>
      <c r="W1" s="71" t="s">
        <v>6</v>
      </c>
      <c r="X1" s="72"/>
      <c r="Y1" s="72"/>
      <c r="Z1" s="72"/>
      <c r="AA1" s="72"/>
      <c r="AB1" s="73"/>
      <c r="AC1" s="162" t="s">
        <v>7</v>
      </c>
      <c r="AD1" s="134" t="s">
        <v>8</v>
      </c>
      <c r="AE1" s="134" t="s">
        <v>68</v>
      </c>
      <c r="AF1" s="53"/>
    </row>
    <row r="2" spans="1:32" ht="23.45" customHeight="1" thickBot="1" x14ac:dyDescent="0.3">
      <c r="A2" s="17" t="s">
        <v>49</v>
      </c>
      <c r="B2" s="18">
        <f>SUM(D7:O7)</f>
        <v>0</v>
      </c>
      <c r="C2" s="19"/>
      <c r="D2" s="108" t="s">
        <v>10</v>
      </c>
      <c r="E2" s="109"/>
      <c r="F2" s="15" t="e">
        <f>(SUM(U9:U23)/G6)</f>
        <v>#DIV/0!</v>
      </c>
      <c r="G2" s="99"/>
      <c r="H2" s="93"/>
      <c r="I2" s="94"/>
      <c r="J2" s="94"/>
      <c r="K2" s="94"/>
      <c r="L2" s="94"/>
      <c r="M2" s="95"/>
      <c r="N2" s="93"/>
      <c r="O2" s="94"/>
      <c r="P2" s="94"/>
      <c r="Q2" s="94"/>
      <c r="R2" s="95"/>
      <c r="S2" s="83"/>
      <c r="T2" s="84"/>
      <c r="U2" s="84"/>
      <c r="V2" s="85"/>
      <c r="W2" s="74"/>
      <c r="X2" s="75"/>
      <c r="Y2" s="75"/>
      <c r="Z2" s="75"/>
      <c r="AA2" s="75"/>
      <c r="AB2" s="76"/>
      <c r="AC2" s="163"/>
      <c r="AD2" s="135"/>
      <c r="AE2" s="135"/>
      <c r="AF2" s="54"/>
    </row>
    <row r="3" spans="1:32" ht="15.75" thickBot="1" x14ac:dyDescent="0.3">
      <c r="A3" s="17" t="s">
        <v>50</v>
      </c>
      <c r="B3" s="20">
        <f>B2/60</f>
        <v>0</v>
      </c>
      <c r="C3" s="19"/>
      <c r="D3" s="21"/>
      <c r="E3" s="21"/>
      <c r="F3" s="22"/>
      <c r="G3" s="99"/>
      <c r="H3" s="96"/>
      <c r="I3" s="97"/>
      <c r="J3" s="97"/>
      <c r="K3" s="97"/>
      <c r="L3" s="97"/>
      <c r="M3" s="98"/>
      <c r="N3" s="96"/>
      <c r="O3" s="97"/>
      <c r="P3" s="97"/>
      <c r="Q3" s="97"/>
      <c r="R3" s="98"/>
      <c r="S3" s="86"/>
      <c r="T3" s="87"/>
      <c r="U3" s="87"/>
      <c r="V3" s="88"/>
      <c r="W3" s="77"/>
      <c r="X3" s="78"/>
      <c r="Y3" s="78"/>
      <c r="Z3" s="78"/>
      <c r="AA3" s="78"/>
      <c r="AB3" s="79"/>
      <c r="AC3" s="163"/>
      <c r="AD3" s="135"/>
      <c r="AE3" s="135"/>
      <c r="AF3" s="54"/>
    </row>
    <row r="4" spans="1:32" ht="15.75" thickBot="1" x14ac:dyDescent="0.3">
      <c r="A4" s="17" t="s">
        <v>51</v>
      </c>
      <c r="B4" s="20">
        <f>B1</f>
        <v>0</v>
      </c>
      <c r="C4" s="19"/>
      <c r="D4" s="21"/>
      <c r="E4" s="21"/>
      <c r="F4" s="22"/>
      <c r="G4" s="99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18</v>
      </c>
      <c r="S4" s="23" t="s">
        <v>19</v>
      </c>
      <c r="T4" s="24" t="s">
        <v>20</v>
      </c>
      <c r="U4" s="24" t="s">
        <v>21</v>
      </c>
      <c r="V4" s="24" t="s">
        <v>18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17</v>
      </c>
      <c r="AB4" s="25" t="s">
        <v>18</v>
      </c>
      <c r="AC4" s="164"/>
      <c r="AD4" s="136"/>
      <c r="AE4" s="136"/>
      <c r="AF4" s="56"/>
    </row>
    <row r="5" spans="1:32" ht="15.75" thickBot="1" x14ac:dyDescent="0.3">
      <c r="A5" s="17" t="s">
        <v>52</v>
      </c>
      <c r="B5" s="20">
        <f>B6*60</f>
        <v>0</v>
      </c>
      <c r="C5" s="19"/>
      <c r="D5" s="14"/>
      <c r="E5" s="14"/>
      <c r="F5" s="14"/>
      <c r="G5" s="100"/>
      <c r="H5" s="26">
        <f>SUM(J32:J67)</f>
        <v>0</v>
      </c>
      <c r="I5" s="26">
        <f t="shared" ref="I5:AB5" si="0">SUM(K32:K67)</f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0</v>
      </c>
      <c r="X5" s="26">
        <f t="shared" si="0"/>
        <v>0</v>
      </c>
      <c r="Y5" s="26">
        <f t="shared" si="0"/>
        <v>0</v>
      </c>
      <c r="Z5" s="26">
        <f t="shared" si="0"/>
        <v>0</v>
      </c>
      <c r="AA5" s="26">
        <f t="shared" si="0"/>
        <v>0</v>
      </c>
      <c r="AB5" s="26">
        <f t="shared" si="0"/>
        <v>0</v>
      </c>
      <c r="AC5" s="26">
        <f>SUM(AE32:AF67)</f>
        <v>0</v>
      </c>
      <c r="AD5" s="26">
        <f>SUM(AG32:AH67)</f>
        <v>0</v>
      </c>
      <c r="AE5" s="26">
        <f>SUM(AI32:AJ67)</f>
        <v>0</v>
      </c>
      <c r="AF5" s="57"/>
    </row>
    <row r="6" spans="1:32" ht="15.75" thickBot="1" x14ac:dyDescent="0.3">
      <c r="A6" s="17" t="s">
        <v>53</v>
      </c>
      <c r="B6" s="27">
        <f>(B2)/60</f>
        <v>0</v>
      </c>
      <c r="C6" s="19"/>
      <c r="D6" s="156" t="s">
        <v>24</v>
      </c>
      <c r="E6" s="157"/>
      <c r="F6" s="158"/>
      <c r="G6" s="28">
        <f>'Aug_Sept 1'!G6</f>
        <v>0</v>
      </c>
      <c r="P6" s="103" t="s">
        <v>25</v>
      </c>
      <c r="Q6" s="104"/>
      <c r="R6" s="104"/>
      <c r="S6" s="105"/>
      <c r="U6" s="16"/>
    </row>
    <row r="7" spans="1:32" x14ac:dyDescent="0.25">
      <c r="A7" s="172" t="s">
        <v>26</v>
      </c>
      <c r="B7" s="172"/>
      <c r="C7" s="173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2" t="s">
        <v>27</v>
      </c>
      <c r="Q7" s="52" t="s">
        <v>27</v>
      </c>
      <c r="R7" s="52" t="s">
        <v>27</v>
      </c>
      <c r="S7" s="52" t="s">
        <v>27</v>
      </c>
      <c r="T7" s="89" t="s">
        <v>28</v>
      </c>
      <c r="U7" s="70" t="s">
        <v>29</v>
      </c>
    </row>
    <row r="8" spans="1:32" ht="15.75" thickBot="1" x14ac:dyDescent="0.3">
      <c r="A8" s="145" t="s">
        <v>30</v>
      </c>
      <c r="B8" s="146"/>
      <c r="C8" s="29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89"/>
      <c r="U8" s="70"/>
    </row>
    <row r="9" spans="1:32" ht="18.75" x14ac:dyDescent="0.3">
      <c r="A9" s="59">
        <f>'Aug_Sept 1'!A9</f>
        <v>0</v>
      </c>
      <c r="B9" s="59">
        <f>'Aug_Sept 1'!B9</f>
        <v>0</v>
      </c>
      <c r="C9" s="59">
        <f>'Aug_Sept 1'!C9</f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5"/>
      <c r="Q9" s="6"/>
      <c r="R9" s="6"/>
      <c r="S9" s="7"/>
      <c r="T9" s="31" t="e">
        <f>((SUM(D9:S9)/B2))</f>
        <v>#DIV/0!</v>
      </c>
      <c r="U9" s="31" t="e">
        <f>T9</f>
        <v>#DIV/0!</v>
      </c>
    </row>
    <row r="10" spans="1:32" ht="18.75" x14ac:dyDescent="0.3">
      <c r="A10" s="59">
        <f>'Aug_Sept 1'!A10</f>
        <v>0</v>
      </c>
      <c r="B10" s="59">
        <f>'Aug_Sept 1'!B10</f>
        <v>0</v>
      </c>
      <c r="C10" s="59">
        <f>'Aug_Sept 1'!C10</f>
        <v>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"/>
      <c r="Q10" s="9"/>
      <c r="R10" s="9"/>
      <c r="S10" s="10"/>
      <c r="T10" s="31" t="e">
        <f>((SUM(D10:S10)/B2))</f>
        <v>#DIV/0!</v>
      </c>
      <c r="U10" s="31" t="e">
        <f t="shared" ref="U10:U21" si="1">T10</f>
        <v>#DIV/0!</v>
      </c>
    </row>
    <row r="11" spans="1:32" ht="18.75" x14ac:dyDescent="0.3">
      <c r="A11" s="59">
        <f>'Aug_Sept 1'!A11</f>
        <v>0</v>
      </c>
      <c r="B11" s="59">
        <f>'Aug_Sept 1'!B11</f>
        <v>0</v>
      </c>
      <c r="C11" s="59">
        <f>'Aug_Sept 1'!C11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"/>
      <c r="Q11" s="6"/>
      <c r="R11" s="6"/>
      <c r="S11" s="7"/>
      <c r="T11" s="31" t="e">
        <f>((SUM(D11:S11)/B2))</f>
        <v>#DIV/0!</v>
      </c>
      <c r="U11" s="31" t="e">
        <f t="shared" si="1"/>
        <v>#DIV/0!</v>
      </c>
    </row>
    <row r="12" spans="1:32" ht="18.75" x14ac:dyDescent="0.3">
      <c r="A12" s="59">
        <f>'Aug_Sept 1'!A12</f>
        <v>0</v>
      </c>
      <c r="B12" s="59">
        <f>'Aug_Sept 1'!B12</f>
        <v>0</v>
      </c>
      <c r="C12" s="59">
        <f>'Aug_Sept 1'!C12</f>
        <v>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8"/>
      <c r="Q12" s="9"/>
      <c r="R12" s="9"/>
      <c r="S12" s="10"/>
      <c r="T12" s="31" t="e">
        <f>((SUM(D12:S12)/B2))</f>
        <v>#DIV/0!</v>
      </c>
      <c r="U12" s="31" t="e">
        <f t="shared" si="1"/>
        <v>#DIV/0!</v>
      </c>
    </row>
    <row r="13" spans="1:32" ht="18.75" x14ac:dyDescent="0.3">
      <c r="A13" s="59">
        <f>'Aug_Sept 1'!A13</f>
        <v>0</v>
      </c>
      <c r="B13" s="59">
        <f>'Aug_Sept 1'!B13</f>
        <v>0</v>
      </c>
      <c r="C13" s="59">
        <f>'Aug_Sept 1'!C13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5"/>
      <c r="Q13" s="6"/>
      <c r="R13" s="6"/>
      <c r="S13" s="7"/>
      <c r="T13" s="31" t="e">
        <f>((SUM(D13:S13)/B2))</f>
        <v>#DIV/0!</v>
      </c>
      <c r="U13" s="31" t="e">
        <f t="shared" si="1"/>
        <v>#DIV/0!</v>
      </c>
    </row>
    <row r="14" spans="1:32" ht="18.75" x14ac:dyDescent="0.3">
      <c r="A14" s="59">
        <f>'Aug_Sept 1'!A14</f>
        <v>0</v>
      </c>
      <c r="B14" s="59">
        <f>'Aug_Sept 1'!B14</f>
        <v>0</v>
      </c>
      <c r="C14" s="59">
        <f>'Aug_Sept 1'!C14</f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8"/>
      <c r="Q14" s="9"/>
      <c r="R14" s="9"/>
      <c r="S14" s="10"/>
      <c r="T14" s="31" t="e">
        <f>((SUM(D14:S14)/B2))</f>
        <v>#DIV/0!</v>
      </c>
      <c r="U14" s="31" t="e">
        <f t="shared" si="1"/>
        <v>#DIV/0!</v>
      </c>
    </row>
    <row r="15" spans="1:32" ht="18.75" x14ac:dyDescent="0.3">
      <c r="A15" s="59">
        <f>'Aug_Sept 1'!A15</f>
        <v>0</v>
      </c>
      <c r="B15" s="59">
        <f>'Aug_Sept 1'!B15</f>
        <v>0</v>
      </c>
      <c r="C15" s="59">
        <f>'Aug_Sept 1'!C15</f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5"/>
      <c r="Q15" s="6"/>
      <c r="R15" s="6"/>
      <c r="S15" s="7"/>
      <c r="T15" s="31" t="e">
        <f>((SUM(D15:S15)/B2))</f>
        <v>#DIV/0!</v>
      </c>
      <c r="U15" s="31" t="e">
        <f t="shared" si="1"/>
        <v>#DIV/0!</v>
      </c>
    </row>
    <row r="16" spans="1:32" ht="18.75" x14ac:dyDescent="0.3">
      <c r="A16" s="59">
        <f>'Aug_Sept 1'!A16</f>
        <v>0</v>
      </c>
      <c r="B16" s="59">
        <f>'Aug_Sept 1'!B16</f>
        <v>0</v>
      </c>
      <c r="C16" s="59">
        <f>'Aug_Sept 1'!C16</f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"/>
      <c r="Q16" s="9"/>
      <c r="R16" s="9"/>
      <c r="S16" s="10"/>
      <c r="T16" s="31" t="e">
        <f>((SUM(D16:S16)/B2))</f>
        <v>#DIV/0!</v>
      </c>
      <c r="U16" s="31" t="e">
        <f t="shared" si="1"/>
        <v>#DIV/0!</v>
      </c>
    </row>
    <row r="17" spans="1:36" ht="18.75" x14ac:dyDescent="0.3">
      <c r="A17" s="59">
        <f>'Aug_Sept 1'!A17</f>
        <v>0</v>
      </c>
      <c r="B17" s="59">
        <f>'Aug_Sept 1'!B17</f>
        <v>0</v>
      </c>
      <c r="C17" s="59">
        <f>'Aug_Sept 1'!C17</f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5"/>
      <c r="Q17" s="6"/>
      <c r="R17" s="6"/>
      <c r="S17" s="7"/>
      <c r="T17" s="31" t="e">
        <f>((SUM(D17:S17)/B2))</f>
        <v>#DIV/0!</v>
      </c>
      <c r="U17" s="31" t="e">
        <f t="shared" si="1"/>
        <v>#DIV/0!</v>
      </c>
    </row>
    <row r="18" spans="1:36" ht="18.75" x14ac:dyDescent="0.3">
      <c r="A18" s="59">
        <f>'Aug_Sept 1'!A18</f>
        <v>0</v>
      </c>
      <c r="B18" s="59">
        <f>'Aug_Sept 1'!B18</f>
        <v>0</v>
      </c>
      <c r="C18" s="59">
        <f>'Aug_Sept 1'!C18</f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8"/>
      <c r="Q18" s="9"/>
      <c r="R18" s="9"/>
      <c r="S18" s="10"/>
      <c r="T18" s="31" t="e">
        <f>((SUM(D18:S18)/B2))</f>
        <v>#DIV/0!</v>
      </c>
      <c r="U18" s="31" t="e">
        <f t="shared" si="1"/>
        <v>#DIV/0!</v>
      </c>
    </row>
    <row r="19" spans="1:36" ht="18.75" x14ac:dyDescent="0.3">
      <c r="A19" s="59">
        <f>'Aug_Sept 1'!A19</f>
        <v>0</v>
      </c>
      <c r="B19" s="59">
        <f>'Aug_Sept 1'!B19</f>
        <v>0</v>
      </c>
      <c r="C19" s="59">
        <f>'Aug_Sept 1'!C19</f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8"/>
      <c r="Q19" s="9"/>
      <c r="R19" s="9"/>
      <c r="S19" s="10"/>
      <c r="T19" s="31" t="e">
        <f>((SUM(D19:S19)/B2))</f>
        <v>#DIV/0!</v>
      </c>
      <c r="U19" s="31" t="e">
        <f t="shared" si="1"/>
        <v>#DIV/0!</v>
      </c>
    </row>
    <row r="20" spans="1:36" ht="18.75" x14ac:dyDescent="0.3">
      <c r="A20" s="59">
        <f>'Aug_Sept 1'!A20</f>
        <v>0</v>
      </c>
      <c r="B20" s="59">
        <f>'Aug_Sept 1'!B20</f>
        <v>0</v>
      </c>
      <c r="C20" s="59">
        <f>'Aug_Sept 1'!C20</f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8"/>
      <c r="Q20" s="9"/>
      <c r="R20" s="9"/>
      <c r="S20" s="10"/>
      <c r="T20" s="31" t="e">
        <f>((SUM(D20:S20)/B2))</f>
        <v>#DIV/0!</v>
      </c>
      <c r="U20" s="31" t="e">
        <f t="shared" si="1"/>
        <v>#DIV/0!</v>
      </c>
    </row>
    <row r="21" spans="1:36" ht="18.75" x14ac:dyDescent="0.3">
      <c r="A21" s="59">
        <f>'Aug_Sept 1'!A21</f>
        <v>0</v>
      </c>
      <c r="B21" s="59">
        <f>'Aug_Sept 1'!B21</f>
        <v>0</v>
      </c>
      <c r="C21" s="59">
        <f>'Aug_Sept 1'!C21</f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8"/>
      <c r="Q21" s="9"/>
      <c r="R21" s="9"/>
      <c r="S21" s="10"/>
      <c r="T21" s="31" t="e">
        <f>((SUM(D21:S21)/B2))</f>
        <v>#DIV/0!</v>
      </c>
      <c r="U21" s="31" t="e">
        <f t="shared" si="1"/>
        <v>#DIV/0!</v>
      </c>
    </row>
    <row r="22" spans="1:36" ht="18.75" x14ac:dyDescent="0.3">
      <c r="A22" s="59">
        <f>'Aug_Sept 1'!A22</f>
        <v>0</v>
      </c>
      <c r="B22" s="59">
        <f>'Aug_Sept 1'!B22</f>
        <v>0</v>
      </c>
      <c r="C22" s="59">
        <f>'Aug_Sept 1'!C22</f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"/>
      <c r="Q22" s="9"/>
      <c r="R22" s="9"/>
      <c r="S22" s="10"/>
      <c r="T22" s="31" t="e">
        <f>((SUM(D22:S22)/B2))</f>
        <v>#DIV/0!</v>
      </c>
      <c r="U22" s="31" t="e">
        <f t="shared" ref="U22:U23" si="2">T22</f>
        <v>#DIV/0!</v>
      </c>
    </row>
    <row r="23" spans="1:36" ht="18.75" x14ac:dyDescent="0.3">
      <c r="A23" s="59">
        <f>'Aug_Sept 1'!A23</f>
        <v>0</v>
      </c>
      <c r="B23" s="59">
        <f>'Aug_Sept 1'!B23</f>
        <v>0</v>
      </c>
      <c r="C23" s="59">
        <f>'Aug_Sept 1'!C23</f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8"/>
      <c r="Q23" s="9"/>
      <c r="R23" s="9"/>
      <c r="S23" s="10"/>
      <c r="T23" s="31" t="e">
        <f>((SUM(D23:S23)/B2))</f>
        <v>#DIV/0!</v>
      </c>
      <c r="U23" s="31" t="e">
        <f t="shared" si="2"/>
        <v>#DIV/0!</v>
      </c>
    </row>
    <row r="24" spans="1:36" x14ac:dyDescent="0.25">
      <c r="A24" s="119" t="s">
        <v>33</v>
      </c>
      <c r="B24" s="120"/>
      <c r="C24" s="123"/>
      <c r="D24" s="30">
        <f t="shared" ref="D24:S24" si="3">SUM(D9:D23)</f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6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0</v>
      </c>
      <c r="O24" s="60">
        <f t="shared" si="3"/>
        <v>0</v>
      </c>
      <c r="P24" s="34">
        <f t="shared" si="3"/>
        <v>0</v>
      </c>
      <c r="Q24" s="35">
        <f t="shared" si="3"/>
        <v>0</v>
      </c>
      <c r="R24" s="35">
        <f t="shared" si="3"/>
        <v>0</v>
      </c>
      <c r="S24" s="36">
        <f t="shared" si="3"/>
        <v>0</v>
      </c>
    </row>
    <row r="25" spans="1:36" x14ac:dyDescent="0.25">
      <c r="A25" s="121" t="s">
        <v>34</v>
      </c>
      <c r="B25" s="122"/>
      <c r="C25" s="124"/>
      <c r="D25" s="32">
        <f>D7*G6</f>
        <v>0</v>
      </c>
      <c r="E25" s="32">
        <f>E7*G6</f>
        <v>0</v>
      </c>
      <c r="F25" s="32">
        <f>F7*G6</f>
        <v>0</v>
      </c>
      <c r="G25" s="32">
        <f>G7*G6</f>
        <v>0</v>
      </c>
      <c r="H25" s="32">
        <f>H7*G6</f>
        <v>0</v>
      </c>
      <c r="I25" s="33">
        <f>I7*G6</f>
        <v>0</v>
      </c>
      <c r="J25" s="32">
        <f>J7*G6</f>
        <v>0</v>
      </c>
      <c r="K25" s="32">
        <f>K7*G6</f>
        <v>0</v>
      </c>
      <c r="L25" s="32">
        <f>L7*G6</f>
        <v>0</v>
      </c>
      <c r="M25" s="32">
        <f>M7*G6</f>
        <v>0</v>
      </c>
      <c r="N25" s="32">
        <f>N7*G6</f>
        <v>0</v>
      </c>
      <c r="O25" s="33">
        <f>O7*G6</f>
        <v>0</v>
      </c>
      <c r="P25" s="38" t="e">
        <f>P7*G6</f>
        <v>#VALUE!</v>
      </c>
      <c r="Q25" s="39" t="e">
        <f>Q7*G6</f>
        <v>#VALUE!</v>
      </c>
      <c r="R25" s="39" t="e">
        <f>R7*G6</f>
        <v>#VALUE!</v>
      </c>
      <c r="S25" s="40" t="e">
        <f>S7*G6</f>
        <v>#VALUE!</v>
      </c>
    </row>
    <row r="26" spans="1:36" ht="15.75" thickBot="1" x14ac:dyDescent="0.3">
      <c r="A26" s="119" t="s">
        <v>35</v>
      </c>
      <c r="B26" s="120"/>
      <c r="C26" s="125"/>
      <c r="D26" s="41" t="e">
        <f>D24/D25</f>
        <v>#DIV/0!</v>
      </c>
      <c r="E26" s="41" t="e">
        <f t="shared" ref="E26:O26" si="4">E24/E25</f>
        <v>#DIV/0!</v>
      </c>
      <c r="F26" s="41" t="e">
        <f t="shared" si="4"/>
        <v>#DIV/0!</v>
      </c>
      <c r="G26" s="41" t="e">
        <f t="shared" si="4"/>
        <v>#DIV/0!</v>
      </c>
      <c r="H26" s="41" t="e">
        <f t="shared" si="4"/>
        <v>#DIV/0!</v>
      </c>
      <c r="I26" s="42" t="e">
        <f t="shared" si="4"/>
        <v>#DIV/0!</v>
      </c>
      <c r="J26" s="41" t="e">
        <f>J24/J25</f>
        <v>#DIV/0!</v>
      </c>
      <c r="K26" s="41" t="e">
        <f t="shared" si="4"/>
        <v>#DIV/0!</v>
      </c>
      <c r="L26" s="41" t="e">
        <f t="shared" si="4"/>
        <v>#DIV/0!</v>
      </c>
      <c r="M26" s="41" t="e">
        <f t="shared" si="4"/>
        <v>#DIV/0!</v>
      </c>
      <c r="N26" s="41" t="e">
        <f t="shared" si="4"/>
        <v>#DIV/0!</v>
      </c>
      <c r="O26" s="42" t="e">
        <f t="shared" si="4"/>
        <v>#DIV/0!</v>
      </c>
      <c r="P26" s="43"/>
      <c r="Q26" s="44"/>
      <c r="R26" s="44"/>
      <c r="S26" s="45"/>
    </row>
    <row r="27" spans="1:36" ht="15.75" thickTop="1" x14ac:dyDescent="0.25"/>
    <row r="28" spans="1:36" ht="15.75" thickBot="1" x14ac:dyDescent="0.3">
      <c r="A28" s="46"/>
      <c r="B28" s="46"/>
      <c r="C28" s="102"/>
      <c r="D28" s="102"/>
      <c r="E28" s="102"/>
      <c r="F28" s="102"/>
      <c r="G28" s="102"/>
      <c r="H28" s="102"/>
      <c r="I28" s="102"/>
      <c r="J28" s="47"/>
      <c r="K28" s="47"/>
      <c r="L28" s="47"/>
      <c r="M28" s="47"/>
      <c r="N28" s="47"/>
    </row>
    <row r="29" spans="1:36" ht="14.45" customHeight="1" x14ac:dyDescent="0.25">
      <c r="B29" s="129" t="s">
        <v>36</v>
      </c>
      <c r="C29" s="110" t="s">
        <v>37</v>
      </c>
      <c r="D29" s="110"/>
      <c r="E29" s="110"/>
      <c r="F29" s="110"/>
      <c r="G29" s="110"/>
      <c r="H29" s="110"/>
      <c r="I29" s="110"/>
      <c r="J29" s="115" t="s">
        <v>3</v>
      </c>
      <c r="K29" s="115"/>
      <c r="L29" s="115"/>
      <c r="M29" s="115"/>
      <c r="N29" s="115"/>
      <c r="O29" s="115"/>
      <c r="P29" s="115" t="s">
        <v>4</v>
      </c>
      <c r="Q29" s="115"/>
      <c r="R29" s="115"/>
      <c r="S29" s="115"/>
      <c r="T29" s="115"/>
      <c r="U29" s="126" t="s">
        <v>5</v>
      </c>
      <c r="V29" s="126"/>
      <c r="W29" s="126"/>
      <c r="X29" s="126"/>
      <c r="Y29" s="115" t="s">
        <v>6</v>
      </c>
      <c r="Z29" s="115"/>
      <c r="AA29" s="115"/>
      <c r="AB29" s="115"/>
      <c r="AC29" s="115"/>
      <c r="AD29" s="116"/>
      <c r="AE29" s="137" t="s">
        <v>7</v>
      </c>
      <c r="AF29" s="137"/>
      <c r="AG29" s="137" t="s">
        <v>8</v>
      </c>
      <c r="AH29" s="137"/>
      <c r="AI29" s="137" t="s">
        <v>68</v>
      </c>
      <c r="AJ29" s="137"/>
    </row>
    <row r="30" spans="1:36" ht="14.45" customHeight="1" x14ac:dyDescent="0.25">
      <c r="B30" s="130"/>
      <c r="C30" s="111"/>
      <c r="D30" s="111"/>
      <c r="E30" s="111"/>
      <c r="F30" s="111"/>
      <c r="G30" s="111"/>
      <c r="H30" s="111"/>
      <c r="I30" s="111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27"/>
      <c r="V30" s="127"/>
      <c r="W30" s="127"/>
      <c r="X30" s="127"/>
      <c r="Y30" s="117"/>
      <c r="Z30" s="117"/>
      <c r="AA30" s="117"/>
      <c r="AB30" s="117"/>
      <c r="AC30" s="117"/>
      <c r="AD30" s="118"/>
      <c r="AE30" s="137"/>
      <c r="AF30" s="137"/>
      <c r="AG30" s="137"/>
      <c r="AH30" s="137"/>
      <c r="AI30" s="137"/>
      <c r="AJ30" s="137"/>
    </row>
    <row r="31" spans="1:36" ht="15.75" thickBot="1" x14ac:dyDescent="0.3">
      <c r="B31" s="131"/>
      <c r="C31" s="112"/>
      <c r="D31" s="112"/>
      <c r="E31" s="112"/>
      <c r="F31" s="112"/>
      <c r="G31" s="112"/>
      <c r="H31" s="112"/>
      <c r="I31" s="112"/>
      <c r="J31" s="48" t="s">
        <v>13</v>
      </c>
      <c r="K31" s="48" t="s">
        <v>14</v>
      </c>
      <c r="L31" s="48" t="s">
        <v>15</v>
      </c>
      <c r="M31" s="48" t="s">
        <v>16</v>
      </c>
      <c r="N31" s="48" t="s">
        <v>17</v>
      </c>
      <c r="O31" s="48" t="s">
        <v>18</v>
      </c>
      <c r="P31" s="48" t="s">
        <v>13</v>
      </c>
      <c r="Q31" s="48" t="s">
        <v>14</v>
      </c>
      <c r="R31" s="48" t="s">
        <v>15</v>
      </c>
      <c r="S31" s="48" t="s">
        <v>16</v>
      </c>
      <c r="T31" s="48" t="s">
        <v>18</v>
      </c>
      <c r="U31" s="49" t="s">
        <v>19</v>
      </c>
      <c r="V31" s="50" t="s">
        <v>20</v>
      </c>
      <c r="W31" s="50" t="s">
        <v>21</v>
      </c>
      <c r="X31" s="50" t="s">
        <v>18</v>
      </c>
      <c r="Y31" s="48" t="s">
        <v>13</v>
      </c>
      <c r="Z31" s="48" t="s">
        <v>14</v>
      </c>
      <c r="AA31" s="48" t="s">
        <v>15</v>
      </c>
      <c r="AB31" s="48" t="s">
        <v>16</v>
      </c>
      <c r="AC31" s="48" t="s">
        <v>17</v>
      </c>
      <c r="AD31" s="51" t="s">
        <v>18</v>
      </c>
      <c r="AE31" s="137"/>
      <c r="AF31" s="137"/>
      <c r="AG31" s="137"/>
      <c r="AH31" s="137"/>
      <c r="AI31" s="137"/>
      <c r="AJ31" s="137"/>
    </row>
    <row r="32" spans="1:36" s="11" customFormat="1" x14ac:dyDescent="0.25">
      <c r="B32" s="165" t="str">
        <f>D8</f>
        <v>Date</v>
      </c>
      <c r="C32" s="132"/>
      <c r="D32" s="151"/>
      <c r="E32" s="151"/>
      <c r="F32" s="151"/>
      <c r="G32" s="151"/>
      <c r="H32" s="151"/>
      <c r="I32" s="151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52"/>
      <c r="AE32" s="133"/>
      <c r="AF32" s="133"/>
      <c r="AG32" s="133"/>
      <c r="AH32" s="133"/>
      <c r="AI32" s="133"/>
      <c r="AJ32" s="133"/>
    </row>
    <row r="33" spans="2:36" s="11" customFormat="1" x14ac:dyDescent="0.25">
      <c r="B33" s="166"/>
      <c r="C33" s="154"/>
      <c r="D33" s="154"/>
      <c r="E33" s="154"/>
      <c r="F33" s="154"/>
      <c r="G33" s="154"/>
      <c r="H33" s="154"/>
      <c r="I33" s="15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52"/>
      <c r="AE33" s="133"/>
      <c r="AF33" s="133"/>
      <c r="AG33" s="133"/>
      <c r="AH33" s="133"/>
      <c r="AI33" s="133"/>
      <c r="AJ33" s="133"/>
    </row>
    <row r="34" spans="2:36" s="11" customFormat="1" ht="15.75" thickBot="1" x14ac:dyDescent="0.3">
      <c r="B34" s="167"/>
      <c r="C34" s="155"/>
      <c r="D34" s="155"/>
      <c r="E34" s="155"/>
      <c r="F34" s="155"/>
      <c r="G34" s="155"/>
      <c r="H34" s="155"/>
      <c r="I34" s="155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53"/>
      <c r="AE34" s="133"/>
      <c r="AF34" s="133"/>
      <c r="AG34" s="133"/>
      <c r="AH34" s="133"/>
      <c r="AI34" s="133"/>
      <c r="AJ34" s="133"/>
    </row>
    <row r="35" spans="2:36" s="11" customFormat="1" x14ac:dyDescent="0.25">
      <c r="B35" s="168" t="str">
        <f>E8</f>
        <v>Date</v>
      </c>
      <c r="C35" s="113"/>
      <c r="D35" s="149"/>
      <c r="E35" s="149"/>
      <c r="F35" s="149"/>
      <c r="G35" s="149"/>
      <c r="H35" s="149"/>
      <c r="I35" s="14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2"/>
      <c r="AE35" s="133"/>
      <c r="AF35" s="133"/>
      <c r="AG35" s="133"/>
      <c r="AH35" s="133"/>
      <c r="AI35" s="133"/>
      <c r="AJ35" s="133"/>
    </row>
    <row r="36" spans="2:36" s="11" customFormat="1" x14ac:dyDescent="0.25">
      <c r="B36" s="169"/>
      <c r="C36" s="154"/>
      <c r="D36" s="154"/>
      <c r="E36" s="154"/>
      <c r="F36" s="154"/>
      <c r="G36" s="154"/>
      <c r="H36" s="154"/>
      <c r="I36" s="154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3"/>
      <c r="AE36" s="133"/>
      <c r="AF36" s="133"/>
      <c r="AG36" s="133"/>
      <c r="AH36" s="133"/>
      <c r="AI36" s="133"/>
      <c r="AJ36" s="133"/>
    </row>
    <row r="37" spans="2:36" s="11" customFormat="1" ht="15.75" thickBot="1" x14ac:dyDescent="0.3">
      <c r="B37" s="170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4"/>
      <c r="AE37" s="133"/>
      <c r="AF37" s="133"/>
      <c r="AG37" s="133"/>
      <c r="AH37" s="133"/>
      <c r="AI37" s="133"/>
      <c r="AJ37" s="133"/>
    </row>
    <row r="38" spans="2:36" s="11" customFormat="1" x14ac:dyDescent="0.25">
      <c r="B38" s="165" t="str">
        <f>F8</f>
        <v>Date</v>
      </c>
      <c r="C38" s="113"/>
      <c r="D38" s="149"/>
      <c r="E38" s="149"/>
      <c r="F38" s="149"/>
      <c r="G38" s="149"/>
      <c r="H38" s="149"/>
      <c r="I38" s="14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2"/>
      <c r="AE38" s="133"/>
      <c r="AF38" s="133"/>
      <c r="AG38" s="133"/>
      <c r="AH38" s="133"/>
      <c r="AI38" s="133"/>
      <c r="AJ38" s="133"/>
    </row>
    <row r="39" spans="2:36" s="11" customFormat="1" x14ac:dyDescent="0.25">
      <c r="B39" s="166"/>
      <c r="C39" s="154"/>
      <c r="D39" s="154"/>
      <c r="E39" s="154"/>
      <c r="F39" s="154"/>
      <c r="G39" s="154"/>
      <c r="H39" s="154"/>
      <c r="I39" s="154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3"/>
      <c r="AE39" s="133"/>
      <c r="AF39" s="133"/>
      <c r="AG39" s="133"/>
      <c r="AH39" s="133"/>
      <c r="AI39" s="133"/>
      <c r="AJ39" s="133"/>
    </row>
    <row r="40" spans="2:36" s="11" customFormat="1" ht="15.75" thickBot="1" x14ac:dyDescent="0.3">
      <c r="B40" s="167"/>
      <c r="C40" s="155"/>
      <c r="D40" s="155"/>
      <c r="E40" s="155"/>
      <c r="F40" s="155"/>
      <c r="G40" s="155"/>
      <c r="H40" s="155"/>
      <c r="I40" s="155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4"/>
      <c r="AE40" s="133"/>
      <c r="AF40" s="133"/>
      <c r="AG40" s="133"/>
      <c r="AH40" s="133"/>
      <c r="AI40" s="133"/>
      <c r="AJ40" s="133"/>
    </row>
    <row r="41" spans="2:36" s="11" customFormat="1" x14ac:dyDescent="0.25">
      <c r="B41" s="165" t="str">
        <f>G8</f>
        <v>Date</v>
      </c>
      <c r="C41" s="113"/>
      <c r="D41" s="149"/>
      <c r="E41" s="149"/>
      <c r="F41" s="149"/>
      <c r="G41" s="149"/>
      <c r="H41" s="149"/>
      <c r="I41" s="14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2"/>
      <c r="AE41" s="133"/>
      <c r="AF41" s="133"/>
      <c r="AG41" s="133"/>
      <c r="AH41" s="133"/>
      <c r="AI41" s="133"/>
      <c r="AJ41" s="133"/>
    </row>
    <row r="42" spans="2:36" s="11" customFormat="1" x14ac:dyDescent="0.25">
      <c r="B42" s="166"/>
      <c r="C42" s="154"/>
      <c r="D42" s="154"/>
      <c r="E42" s="154"/>
      <c r="F42" s="154"/>
      <c r="G42" s="154"/>
      <c r="H42" s="154"/>
      <c r="I42" s="154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3"/>
      <c r="AE42" s="133"/>
      <c r="AF42" s="133"/>
      <c r="AG42" s="133"/>
      <c r="AH42" s="133"/>
      <c r="AI42" s="133"/>
      <c r="AJ42" s="133"/>
    </row>
    <row r="43" spans="2:36" s="11" customFormat="1" ht="15.75" thickBot="1" x14ac:dyDescent="0.3">
      <c r="B43" s="167"/>
      <c r="C43" s="155"/>
      <c r="D43" s="155"/>
      <c r="E43" s="155"/>
      <c r="F43" s="155"/>
      <c r="G43" s="155"/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4"/>
      <c r="AE43" s="133"/>
      <c r="AF43" s="133"/>
      <c r="AG43" s="133"/>
      <c r="AH43" s="133"/>
      <c r="AI43" s="133"/>
      <c r="AJ43" s="133"/>
    </row>
    <row r="44" spans="2:36" s="11" customFormat="1" x14ac:dyDescent="0.25">
      <c r="B44" s="165" t="str">
        <f>H8</f>
        <v>Date</v>
      </c>
      <c r="C44" s="113"/>
      <c r="D44" s="149"/>
      <c r="E44" s="149"/>
      <c r="F44" s="149"/>
      <c r="G44" s="149"/>
      <c r="H44" s="149"/>
      <c r="I44" s="14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2"/>
      <c r="AE44" s="133"/>
      <c r="AF44" s="133"/>
      <c r="AG44" s="133"/>
      <c r="AH44" s="133"/>
      <c r="AI44" s="133"/>
      <c r="AJ44" s="133"/>
    </row>
    <row r="45" spans="2:36" s="11" customFormat="1" x14ac:dyDescent="0.25">
      <c r="B45" s="166"/>
      <c r="C45" s="154"/>
      <c r="D45" s="154"/>
      <c r="E45" s="154"/>
      <c r="F45" s="154"/>
      <c r="G45" s="154"/>
      <c r="H45" s="154"/>
      <c r="I45" s="154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3"/>
      <c r="AE45" s="133"/>
      <c r="AF45" s="133"/>
      <c r="AG45" s="133"/>
      <c r="AH45" s="133"/>
      <c r="AI45" s="133"/>
      <c r="AJ45" s="133"/>
    </row>
    <row r="46" spans="2:36" s="11" customFormat="1" ht="15.75" thickBot="1" x14ac:dyDescent="0.3">
      <c r="B46" s="167"/>
      <c r="C46" s="155"/>
      <c r="D46" s="155"/>
      <c r="E46" s="155"/>
      <c r="F46" s="155"/>
      <c r="G46" s="155"/>
      <c r="H46" s="155"/>
      <c r="I46" s="155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33"/>
      <c r="AF46" s="133"/>
      <c r="AG46" s="133"/>
      <c r="AH46" s="133"/>
      <c r="AI46" s="133"/>
      <c r="AJ46" s="133"/>
    </row>
    <row r="47" spans="2:36" s="11" customFormat="1" x14ac:dyDescent="0.25">
      <c r="B47" s="165" t="str">
        <f>I8</f>
        <v>Date</v>
      </c>
      <c r="C47" s="149"/>
      <c r="D47" s="149"/>
      <c r="E47" s="149"/>
      <c r="F47" s="149"/>
      <c r="G47" s="149"/>
      <c r="H47" s="149"/>
      <c r="I47" s="14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2"/>
      <c r="AE47" s="133"/>
      <c r="AF47" s="133"/>
      <c r="AG47" s="133"/>
      <c r="AH47" s="133"/>
      <c r="AI47" s="133"/>
      <c r="AJ47" s="133"/>
    </row>
    <row r="48" spans="2:36" s="11" customFormat="1" x14ac:dyDescent="0.25">
      <c r="B48" s="166"/>
      <c r="C48" s="154"/>
      <c r="D48" s="154"/>
      <c r="E48" s="154"/>
      <c r="F48" s="154"/>
      <c r="G48" s="154"/>
      <c r="H48" s="154"/>
      <c r="I48" s="154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3"/>
      <c r="AE48" s="133"/>
      <c r="AF48" s="133"/>
      <c r="AG48" s="133"/>
      <c r="AH48" s="133"/>
      <c r="AI48" s="133"/>
      <c r="AJ48" s="133"/>
    </row>
    <row r="49" spans="2:36" s="11" customFormat="1" ht="15.75" thickBot="1" x14ac:dyDescent="0.3">
      <c r="B49" s="167"/>
      <c r="C49" s="155"/>
      <c r="D49" s="155"/>
      <c r="E49" s="155"/>
      <c r="F49" s="155"/>
      <c r="G49" s="155"/>
      <c r="H49" s="155"/>
      <c r="I49" s="155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33"/>
      <c r="AF49" s="133"/>
      <c r="AG49" s="133"/>
      <c r="AH49" s="133"/>
      <c r="AI49" s="133"/>
      <c r="AJ49" s="133"/>
    </row>
    <row r="50" spans="2:36" s="11" customFormat="1" x14ac:dyDescent="0.25">
      <c r="B50" s="165" t="str">
        <f>J8</f>
        <v>Date</v>
      </c>
      <c r="C50" s="149"/>
      <c r="D50" s="149"/>
      <c r="E50" s="149"/>
      <c r="F50" s="149"/>
      <c r="G50" s="149"/>
      <c r="H50" s="149"/>
      <c r="I50" s="14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2"/>
      <c r="AE50" s="133"/>
      <c r="AF50" s="133"/>
      <c r="AG50" s="133"/>
      <c r="AH50" s="133"/>
      <c r="AI50" s="133"/>
      <c r="AJ50" s="133"/>
    </row>
    <row r="51" spans="2:36" s="11" customFormat="1" x14ac:dyDescent="0.25">
      <c r="B51" s="166"/>
      <c r="C51" s="154"/>
      <c r="D51" s="154"/>
      <c r="E51" s="154"/>
      <c r="F51" s="154"/>
      <c r="G51" s="154"/>
      <c r="H51" s="154"/>
      <c r="I51" s="154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3"/>
      <c r="AE51" s="133"/>
      <c r="AF51" s="133"/>
      <c r="AG51" s="133"/>
      <c r="AH51" s="133"/>
      <c r="AI51" s="133"/>
      <c r="AJ51" s="133"/>
    </row>
    <row r="52" spans="2:36" s="11" customFormat="1" ht="15.75" thickBot="1" x14ac:dyDescent="0.3">
      <c r="B52" s="167"/>
      <c r="C52" s="155"/>
      <c r="D52" s="155"/>
      <c r="E52" s="155"/>
      <c r="F52" s="155"/>
      <c r="G52" s="155"/>
      <c r="H52" s="155"/>
      <c r="I52" s="155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33"/>
      <c r="AF52" s="133"/>
      <c r="AG52" s="133"/>
      <c r="AH52" s="133"/>
      <c r="AI52" s="133"/>
      <c r="AJ52" s="133"/>
    </row>
    <row r="53" spans="2:36" s="11" customFormat="1" x14ac:dyDescent="0.25">
      <c r="B53" s="165" t="str">
        <f>K8</f>
        <v>Date</v>
      </c>
      <c r="C53" s="149"/>
      <c r="D53" s="149"/>
      <c r="E53" s="149"/>
      <c r="F53" s="149"/>
      <c r="G53" s="149"/>
      <c r="H53" s="149"/>
      <c r="I53" s="14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2"/>
      <c r="AE53" s="133"/>
      <c r="AF53" s="133"/>
      <c r="AG53" s="133"/>
      <c r="AH53" s="133"/>
      <c r="AI53" s="133"/>
      <c r="AJ53" s="133"/>
    </row>
    <row r="54" spans="2:36" s="11" customFormat="1" x14ac:dyDescent="0.25">
      <c r="B54" s="166"/>
      <c r="C54" s="154"/>
      <c r="D54" s="154"/>
      <c r="E54" s="154"/>
      <c r="F54" s="154"/>
      <c r="G54" s="154"/>
      <c r="H54" s="154"/>
      <c r="I54" s="154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3"/>
      <c r="AE54" s="133"/>
      <c r="AF54" s="133"/>
      <c r="AG54" s="133"/>
      <c r="AH54" s="133"/>
      <c r="AI54" s="133"/>
      <c r="AJ54" s="133"/>
    </row>
    <row r="55" spans="2:36" s="11" customFormat="1" ht="15.75" thickBot="1" x14ac:dyDescent="0.3">
      <c r="B55" s="167"/>
      <c r="C55" s="155"/>
      <c r="D55" s="155"/>
      <c r="E55" s="155"/>
      <c r="F55" s="155"/>
      <c r="G55" s="155"/>
      <c r="H55" s="155"/>
      <c r="I55" s="155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4"/>
      <c r="AE55" s="133"/>
      <c r="AF55" s="133"/>
      <c r="AG55" s="133"/>
      <c r="AH55" s="133"/>
      <c r="AI55" s="133"/>
      <c r="AJ55" s="133"/>
    </row>
    <row r="56" spans="2:36" s="11" customFormat="1" x14ac:dyDescent="0.25">
      <c r="B56" s="168" t="str">
        <f>L8</f>
        <v>Date</v>
      </c>
      <c r="C56" s="149"/>
      <c r="D56" s="149"/>
      <c r="E56" s="149"/>
      <c r="F56" s="149"/>
      <c r="G56" s="149"/>
      <c r="H56" s="149"/>
      <c r="I56" s="14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2"/>
      <c r="AE56" s="133"/>
      <c r="AF56" s="133"/>
      <c r="AG56" s="133"/>
      <c r="AH56" s="133"/>
      <c r="AI56" s="133"/>
      <c r="AJ56" s="133"/>
    </row>
    <row r="57" spans="2:36" s="11" customFormat="1" x14ac:dyDescent="0.25">
      <c r="B57" s="169"/>
      <c r="C57" s="154"/>
      <c r="D57" s="154"/>
      <c r="E57" s="154"/>
      <c r="F57" s="154"/>
      <c r="G57" s="154"/>
      <c r="H57" s="154"/>
      <c r="I57" s="154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3"/>
      <c r="AE57" s="133"/>
      <c r="AF57" s="133"/>
      <c r="AG57" s="133"/>
      <c r="AH57" s="133"/>
      <c r="AI57" s="133"/>
      <c r="AJ57" s="133"/>
    </row>
    <row r="58" spans="2:36" s="11" customFormat="1" ht="15.75" thickBot="1" x14ac:dyDescent="0.3">
      <c r="B58" s="170"/>
      <c r="C58" s="155"/>
      <c r="D58" s="155"/>
      <c r="E58" s="155"/>
      <c r="F58" s="155"/>
      <c r="G58" s="155"/>
      <c r="H58" s="155"/>
      <c r="I58" s="155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33"/>
      <c r="AF58" s="133"/>
      <c r="AG58" s="133"/>
      <c r="AH58" s="133"/>
      <c r="AI58" s="133"/>
      <c r="AJ58" s="133"/>
    </row>
    <row r="59" spans="2:36" s="11" customFormat="1" x14ac:dyDescent="0.25">
      <c r="B59" s="165" t="str">
        <f>M8</f>
        <v>Date</v>
      </c>
      <c r="C59" s="149"/>
      <c r="D59" s="149"/>
      <c r="E59" s="149"/>
      <c r="F59" s="149"/>
      <c r="G59" s="149"/>
      <c r="H59" s="149"/>
      <c r="I59" s="14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2"/>
      <c r="AE59" s="133"/>
      <c r="AF59" s="133"/>
      <c r="AG59" s="133"/>
      <c r="AH59" s="133"/>
      <c r="AI59" s="133"/>
      <c r="AJ59" s="133"/>
    </row>
    <row r="60" spans="2:36" s="11" customFormat="1" x14ac:dyDescent="0.25">
      <c r="B60" s="166"/>
      <c r="C60" s="154"/>
      <c r="D60" s="154"/>
      <c r="E60" s="154"/>
      <c r="F60" s="154"/>
      <c r="G60" s="154"/>
      <c r="H60" s="154"/>
      <c r="I60" s="154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3"/>
      <c r="AE60" s="133"/>
      <c r="AF60" s="133"/>
      <c r="AG60" s="133"/>
      <c r="AH60" s="133"/>
      <c r="AI60" s="133"/>
      <c r="AJ60" s="133"/>
    </row>
    <row r="61" spans="2:36" s="11" customFormat="1" ht="15.75" thickBot="1" x14ac:dyDescent="0.3">
      <c r="B61" s="167"/>
      <c r="C61" s="155"/>
      <c r="D61" s="155"/>
      <c r="E61" s="155"/>
      <c r="F61" s="155"/>
      <c r="G61" s="155"/>
      <c r="H61" s="155"/>
      <c r="I61" s="155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33"/>
      <c r="AF61" s="133"/>
      <c r="AG61" s="133"/>
      <c r="AH61" s="133"/>
      <c r="AI61" s="133"/>
      <c r="AJ61" s="133"/>
    </row>
    <row r="62" spans="2:36" s="11" customFormat="1" x14ac:dyDescent="0.25">
      <c r="B62" s="165" t="str">
        <f>N8</f>
        <v>Date</v>
      </c>
      <c r="C62" s="149"/>
      <c r="D62" s="149"/>
      <c r="E62" s="149"/>
      <c r="F62" s="149"/>
      <c r="G62" s="149"/>
      <c r="H62" s="149"/>
      <c r="I62" s="14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2"/>
      <c r="AE62" s="133"/>
      <c r="AF62" s="133"/>
      <c r="AG62" s="133"/>
      <c r="AH62" s="133"/>
      <c r="AI62" s="133"/>
      <c r="AJ62" s="133"/>
    </row>
    <row r="63" spans="2:36" s="11" customFormat="1" x14ac:dyDescent="0.25">
      <c r="B63" s="166"/>
      <c r="C63" s="154"/>
      <c r="D63" s="154"/>
      <c r="E63" s="154"/>
      <c r="F63" s="154"/>
      <c r="G63" s="154"/>
      <c r="H63" s="154"/>
      <c r="I63" s="154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3"/>
      <c r="AE63" s="133"/>
      <c r="AF63" s="133"/>
      <c r="AG63" s="133"/>
      <c r="AH63" s="133"/>
      <c r="AI63" s="133"/>
      <c r="AJ63" s="133"/>
    </row>
    <row r="64" spans="2:36" s="11" customFormat="1" ht="15.75" thickBot="1" x14ac:dyDescent="0.3">
      <c r="B64" s="167"/>
      <c r="C64" s="155"/>
      <c r="D64" s="155"/>
      <c r="E64" s="155"/>
      <c r="F64" s="155"/>
      <c r="G64" s="155"/>
      <c r="H64" s="155"/>
      <c r="I64" s="155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33"/>
      <c r="AF64" s="133"/>
      <c r="AG64" s="133"/>
      <c r="AH64" s="133"/>
      <c r="AI64" s="133"/>
      <c r="AJ64" s="133"/>
    </row>
    <row r="65" spans="2:36" s="11" customFormat="1" x14ac:dyDescent="0.25">
      <c r="B65" s="165" t="str">
        <f>O8</f>
        <v>Date</v>
      </c>
      <c r="C65" s="149"/>
      <c r="D65" s="149"/>
      <c r="E65" s="149"/>
      <c r="F65" s="149"/>
      <c r="G65" s="149"/>
      <c r="H65" s="149"/>
      <c r="I65" s="14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2"/>
      <c r="AE65" s="133"/>
      <c r="AF65" s="133"/>
      <c r="AG65" s="133"/>
      <c r="AH65" s="133"/>
      <c r="AI65" s="133"/>
      <c r="AJ65" s="133"/>
    </row>
    <row r="66" spans="2:36" s="11" customFormat="1" x14ac:dyDescent="0.25">
      <c r="B66" s="166"/>
      <c r="C66" s="154"/>
      <c r="D66" s="154"/>
      <c r="E66" s="154"/>
      <c r="F66" s="154"/>
      <c r="G66" s="154"/>
      <c r="H66" s="154"/>
      <c r="I66" s="154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3"/>
      <c r="AE66" s="133"/>
      <c r="AF66" s="133"/>
      <c r="AG66" s="133"/>
      <c r="AH66" s="133"/>
      <c r="AI66" s="133"/>
      <c r="AJ66" s="133"/>
    </row>
    <row r="67" spans="2:36" s="11" customFormat="1" ht="15.75" thickBot="1" x14ac:dyDescent="0.3">
      <c r="B67" s="167"/>
      <c r="C67" s="155"/>
      <c r="D67" s="155"/>
      <c r="E67" s="155"/>
      <c r="F67" s="155"/>
      <c r="G67" s="155"/>
      <c r="H67" s="155"/>
      <c r="I67" s="155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33"/>
      <c r="AF67" s="133"/>
      <c r="AG67" s="133"/>
      <c r="AH67" s="133"/>
      <c r="AI67" s="133"/>
      <c r="AJ67" s="133"/>
    </row>
  </sheetData>
  <sheetProtection algorithmName="SHA-512" hashValue="fD5b41nFDP8t8G4VN4sXhALNXXATX+/ZHKqJoOZWOi0eeadXmFyJUwA3LxLDBQyUXBdW4+7ZDNqtXyIJNjjk7g==" saltValue="8PW7JYzD/n7nTfkzNvmWGg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23" name="Range4"/>
    <protectedRange sqref="P8:S8" name="Range2"/>
    <protectedRange sqref="B1" name="Range1"/>
    <protectedRange sqref="G6" name="Range7"/>
    <protectedRange sqref="A9:C23" name="Range3_1_1_2"/>
    <protectedRange sqref="D7:O23" name="Range2_1"/>
  </protectedRanges>
  <mergeCells count="366"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E35:AF37"/>
    <mergeCell ref="AG35:AH37"/>
    <mergeCell ref="AE38:AF40"/>
    <mergeCell ref="AG38:AH40"/>
    <mergeCell ref="AG41:AH43"/>
    <mergeCell ref="AE41:AF43"/>
    <mergeCell ref="AE47:AF49"/>
    <mergeCell ref="AG47:AH49"/>
    <mergeCell ref="AE50:AF52"/>
    <mergeCell ref="AG50:AH52"/>
    <mergeCell ref="AI53:AJ55"/>
    <mergeCell ref="AI56:AJ58"/>
    <mergeCell ref="AI59:AJ61"/>
    <mergeCell ref="AI62:AJ64"/>
    <mergeCell ref="AI65:AJ67"/>
    <mergeCell ref="AD1:AD4"/>
    <mergeCell ref="G1:G5"/>
    <mergeCell ref="C28:I28"/>
    <mergeCell ref="B29:B31"/>
    <mergeCell ref="C29:I31"/>
    <mergeCell ref="J29:O30"/>
    <mergeCell ref="P29:T30"/>
    <mergeCell ref="U29:X30"/>
    <mergeCell ref="A7:C7"/>
    <mergeCell ref="T7:T8"/>
    <mergeCell ref="U7:U8"/>
    <mergeCell ref="A8:B8"/>
    <mergeCell ref="A24:B24"/>
    <mergeCell ref="C24:C26"/>
    <mergeCell ref="A25:B25"/>
    <mergeCell ref="A26:B26"/>
    <mergeCell ref="Y29:AD30"/>
    <mergeCell ref="D2:E2"/>
    <mergeCell ref="D6:F6"/>
    <mergeCell ref="S1:V3"/>
    <mergeCell ref="AE29:AF31"/>
    <mergeCell ref="AG29:AH31"/>
    <mergeCell ref="B32:B34"/>
    <mergeCell ref="C32:I32"/>
    <mergeCell ref="J32:J34"/>
    <mergeCell ref="K32:K34"/>
    <mergeCell ref="L32:L34"/>
    <mergeCell ref="M32:M34"/>
    <mergeCell ref="N32:N34"/>
    <mergeCell ref="AD32:AD34"/>
    <mergeCell ref="AE32:AF34"/>
    <mergeCell ref="AG32:AH34"/>
    <mergeCell ref="U32:U34"/>
    <mergeCell ref="V32:V34"/>
    <mergeCell ref="W32:W34"/>
    <mergeCell ref="X32:X34"/>
    <mergeCell ref="Y32:Y34"/>
    <mergeCell ref="Z32:Z34"/>
    <mergeCell ref="C33:I33"/>
    <mergeCell ref="AE1:AE4"/>
    <mergeCell ref="C34:I34"/>
    <mergeCell ref="W1:AB3"/>
    <mergeCell ref="AC1:AC4"/>
    <mergeCell ref="B35:B37"/>
    <mergeCell ref="C35:I35"/>
    <mergeCell ref="J35:J37"/>
    <mergeCell ref="K35:K37"/>
    <mergeCell ref="AA32:AA34"/>
    <mergeCell ref="AB32:AB34"/>
    <mergeCell ref="AC32:AC34"/>
    <mergeCell ref="O32:O34"/>
    <mergeCell ref="P32:P34"/>
    <mergeCell ref="Q32:Q34"/>
    <mergeCell ref="R32:R34"/>
    <mergeCell ref="S32:S34"/>
    <mergeCell ref="T32:T34"/>
    <mergeCell ref="C36:I36"/>
    <mergeCell ref="C37:I37"/>
    <mergeCell ref="AB35:AB37"/>
    <mergeCell ref="AC35:AC37"/>
    <mergeCell ref="P6:S6"/>
    <mergeCell ref="D1:E1"/>
    <mergeCell ref="H1:M3"/>
    <mergeCell ref="N1:R3"/>
    <mergeCell ref="V35:V37"/>
    <mergeCell ref="W35:W37"/>
    <mergeCell ref="L35:L37"/>
    <mergeCell ref="M35:M37"/>
    <mergeCell ref="N35:N37"/>
    <mergeCell ref="W38:W40"/>
    <mergeCell ref="X38:X40"/>
    <mergeCell ref="M38:M40"/>
    <mergeCell ref="N38:N40"/>
    <mergeCell ref="O38:O40"/>
    <mergeCell ref="P38:P40"/>
    <mergeCell ref="AD35:AD37"/>
    <mergeCell ref="O35:O37"/>
    <mergeCell ref="P35:P37"/>
    <mergeCell ref="Q35:Q37"/>
    <mergeCell ref="P41:P43"/>
    <mergeCell ref="Q41:Q43"/>
    <mergeCell ref="R41:R43"/>
    <mergeCell ref="S41:S43"/>
    <mergeCell ref="Z38:Z40"/>
    <mergeCell ref="AA38:AA40"/>
    <mergeCell ref="AB38:AB40"/>
    <mergeCell ref="AC38:AC40"/>
    <mergeCell ref="AD38:AD40"/>
    <mergeCell ref="AB41:AB43"/>
    <mergeCell ref="AC41:AC43"/>
    <mergeCell ref="AD41:AD43"/>
    <mergeCell ref="X35:X37"/>
    <mergeCell ref="Y35:Y37"/>
    <mergeCell ref="Z35:Z37"/>
    <mergeCell ref="AA35:AA37"/>
    <mergeCell ref="R35:R37"/>
    <mergeCell ref="S35:S37"/>
    <mergeCell ref="T35:T37"/>
    <mergeCell ref="U35:U37"/>
    <mergeCell ref="M41:M43"/>
    <mergeCell ref="Y38:Y40"/>
    <mergeCell ref="S38:S40"/>
    <mergeCell ref="T38:T40"/>
    <mergeCell ref="U38:U40"/>
    <mergeCell ref="V38:V40"/>
    <mergeCell ref="C42:I42"/>
    <mergeCell ref="C43:I43"/>
    <mergeCell ref="Q38:Q40"/>
    <mergeCell ref="R38:R40"/>
    <mergeCell ref="C38:I38"/>
    <mergeCell ref="J38:J40"/>
    <mergeCell ref="K38:K40"/>
    <mergeCell ref="L38:L40"/>
    <mergeCell ref="C45:I45"/>
    <mergeCell ref="C46:I46"/>
    <mergeCell ref="C39:I39"/>
    <mergeCell ref="C40:I40"/>
    <mergeCell ref="B41:B43"/>
    <mergeCell ref="C41:I41"/>
    <mergeCell ref="J41:J43"/>
    <mergeCell ref="K41:K43"/>
    <mergeCell ref="L41:L43"/>
    <mergeCell ref="B38:B40"/>
    <mergeCell ref="Z41:Z43"/>
    <mergeCell ref="AA41:AA43"/>
    <mergeCell ref="T41:T43"/>
    <mergeCell ref="U41:U43"/>
    <mergeCell ref="V41:V43"/>
    <mergeCell ref="W41:W43"/>
    <mergeCell ref="X41:X43"/>
    <mergeCell ref="Y41:Y43"/>
    <mergeCell ref="N41:N43"/>
    <mergeCell ref="O41:O43"/>
    <mergeCell ref="AD44:AD46"/>
    <mergeCell ref="AE44:AF46"/>
    <mergeCell ref="AG44:AH46"/>
    <mergeCell ref="U44:U46"/>
    <mergeCell ref="V44:V46"/>
    <mergeCell ref="W44:W46"/>
    <mergeCell ref="X44:X46"/>
    <mergeCell ref="Y44:Y46"/>
    <mergeCell ref="Z44:Z46"/>
    <mergeCell ref="B47:B49"/>
    <mergeCell ref="C47:I47"/>
    <mergeCell ref="J47:J49"/>
    <mergeCell ref="K47:K49"/>
    <mergeCell ref="AA44:AA46"/>
    <mergeCell ref="AB44:AB46"/>
    <mergeCell ref="AC44:AC46"/>
    <mergeCell ref="O44:O46"/>
    <mergeCell ref="P44:P46"/>
    <mergeCell ref="Q44:Q46"/>
    <mergeCell ref="R44:R46"/>
    <mergeCell ref="S44:S46"/>
    <mergeCell ref="T44:T46"/>
    <mergeCell ref="C48:I48"/>
    <mergeCell ref="C49:I49"/>
    <mergeCell ref="AB47:AB49"/>
    <mergeCell ref="AC47:AC49"/>
    <mergeCell ref="B44:B46"/>
    <mergeCell ref="C44:I44"/>
    <mergeCell ref="J44:J46"/>
    <mergeCell ref="K44:K46"/>
    <mergeCell ref="L44:L46"/>
    <mergeCell ref="M44:M46"/>
    <mergeCell ref="N44:N46"/>
    <mergeCell ref="L47:L49"/>
    <mergeCell ref="M47:M49"/>
    <mergeCell ref="N47:N49"/>
    <mergeCell ref="W50:W52"/>
    <mergeCell ref="X50:X52"/>
    <mergeCell ref="M50:M52"/>
    <mergeCell ref="N50:N52"/>
    <mergeCell ref="O50:O52"/>
    <mergeCell ref="P50:P52"/>
    <mergeCell ref="AD47:AD49"/>
    <mergeCell ref="O47:O49"/>
    <mergeCell ref="P47:P49"/>
    <mergeCell ref="Q47:Q49"/>
    <mergeCell ref="P53:P55"/>
    <mergeCell ref="Q53:Q55"/>
    <mergeCell ref="R53:R55"/>
    <mergeCell ref="S53:S55"/>
    <mergeCell ref="Z50:Z52"/>
    <mergeCell ref="AA50:AA52"/>
    <mergeCell ref="AB50:AB52"/>
    <mergeCell ref="AC50:AC52"/>
    <mergeCell ref="AD50:AD52"/>
    <mergeCell ref="X47:X49"/>
    <mergeCell ref="Y47:Y49"/>
    <mergeCell ref="Z47:Z49"/>
    <mergeCell ref="AA47:AA49"/>
    <mergeCell ref="R47:R49"/>
    <mergeCell ref="S47:S49"/>
    <mergeCell ref="T47:T49"/>
    <mergeCell ref="U47:U49"/>
    <mergeCell ref="V47:V49"/>
    <mergeCell ref="W47:W49"/>
    <mergeCell ref="C51:I51"/>
    <mergeCell ref="C52:I52"/>
    <mergeCell ref="B53:B55"/>
    <mergeCell ref="C53:I53"/>
    <mergeCell ref="J53:J55"/>
    <mergeCell ref="K53:K55"/>
    <mergeCell ref="L53:L55"/>
    <mergeCell ref="M53:M55"/>
    <mergeCell ref="Y50:Y52"/>
    <mergeCell ref="S50:S52"/>
    <mergeCell ref="T50:T52"/>
    <mergeCell ref="U50:U52"/>
    <mergeCell ref="V50:V52"/>
    <mergeCell ref="Q50:Q52"/>
    <mergeCell ref="R50:R52"/>
    <mergeCell ref="B50:B52"/>
    <mergeCell ref="C50:I50"/>
    <mergeCell ref="J50:J52"/>
    <mergeCell ref="K50:K52"/>
    <mergeCell ref="L50:L52"/>
    <mergeCell ref="AG53:AH55"/>
    <mergeCell ref="C54:I54"/>
    <mergeCell ref="C55:I55"/>
    <mergeCell ref="B56:B58"/>
    <mergeCell ref="C56:I56"/>
    <mergeCell ref="J56:J58"/>
    <mergeCell ref="K56:K58"/>
    <mergeCell ref="L56:L58"/>
    <mergeCell ref="M56:M58"/>
    <mergeCell ref="N56:N58"/>
    <mergeCell ref="Z53:Z55"/>
    <mergeCell ref="AA53:AA55"/>
    <mergeCell ref="AB53:AB55"/>
    <mergeCell ref="AC53:AC55"/>
    <mergeCell ref="AD53:AD55"/>
    <mergeCell ref="AE53:AF55"/>
    <mergeCell ref="T53:T55"/>
    <mergeCell ref="U53:U55"/>
    <mergeCell ref="V53:V55"/>
    <mergeCell ref="W53:W55"/>
    <mergeCell ref="X53:X55"/>
    <mergeCell ref="Y53:Y55"/>
    <mergeCell ref="N53:N55"/>
    <mergeCell ref="O53:O55"/>
    <mergeCell ref="AD56:AD58"/>
    <mergeCell ref="AE56:AF58"/>
    <mergeCell ref="AG56:AH58"/>
    <mergeCell ref="U56:U58"/>
    <mergeCell ref="V56:V58"/>
    <mergeCell ref="W56:W58"/>
    <mergeCell ref="X56:X58"/>
    <mergeCell ref="Y56:Y58"/>
    <mergeCell ref="Z56:Z58"/>
    <mergeCell ref="C57:I57"/>
    <mergeCell ref="C58:I58"/>
    <mergeCell ref="B59:B61"/>
    <mergeCell ref="C59:I59"/>
    <mergeCell ref="J59:J61"/>
    <mergeCell ref="K59:K61"/>
    <mergeCell ref="AA56:AA58"/>
    <mergeCell ref="AB56:AB58"/>
    <mergeCell ref="AC56:AC58"/>
    <mergeCell ref="O56:O58"/>
    <mergeCell ref="P56:P58"/>
    <mergeCell ref="Q56:Q58"/>
    <mergeCell ref="R56:R58"/>
    <mergeCell ref="S56:S58"/>
    <mergeCell ref="T56:T58"/>
    <mergeCell ref="AG59:AH61"/>
    <mergeCell ref="C60:I60"/>
    <mergeCell ref="C61:I61"/>
    <mergeCell ref="B62:B64"/>
    <mergeCell ref="C62:I62"/>
    <mergeCell ref="J62:J64"/>
    <mergeCell ref="K62:K64"/>
    <mergeCell ref="L62:L64"/>
    <mergeCell ref="X59:X61"/>
    <mergeCell ref="Y59:Y61"/>
    <mergeCell ref="Z59:Z61"/>
    <mergeCell ref="AA59:AA61"/>
    <mergeCell ref="AB59:AB61"/>
    <mergeCell ref="AC59:AC61"/>
    <mergeCell ref="R59:R61"/>
    <mergeCell ref="S59:S61"/>
    <mergeCell ref="T59:T61"/>
    <mergeCell ref="U59:U61"/>
    <mergeCell ref="V59:V61"/>
    <mergeCell ref="W59:W61"/>
    <mergeCell ref="L59:L61"/>
    <mergeCell ref="M59:M61"/>
    <mergeCell ref="N59:N61"/>
    <mergeCell ref="O62:O64"/>
    <mergeCell ref="P62:P64"/>
    <mergeCell ref="Q62:Q64"/>
    <mergeCell ref="R62:R64"/>
    <mergeCell ref="AD59:AD61"/>
    <mergeCell ref="O59:O61"/>
    <mergeCell ref="P59:P61"/>
    <mergeCell ref="Q59:Q61"/>
    <mergeCell ref="AE59:AF61"/>
    <mergeCell ref="AE62:AF64"/>
    <mergeCell ref="AG62:AH64"/>
    <mergeCell ref="C63:I63"/>
    <mergeCell ref="C64:I64"/>
    <mergeCell ref="B65:B67"/>
    <mergeCell ref="C65:I65"/>
    <mergeCell ref="J65:J67"/>
    <mergeCell ref="K65:K67"/>
    <mergeCell ref="L65:L67"/>
    <mergeCell ref="M65:M67"/>
    <mergeCell ref="Y62:Y64"/>
    <mergeCell ref="Z62:Z64"/>
    <mergeCell ref="AA62:AA64"/>
    <mergeCell ref="AB62:AB64"/>
    <mergeCell ref="AC62:AC64"/>
    <mergeCell ref="AD62:AD64"/>
    <mergeCell ref="S62:S64"/>
    <mergeCell ref="T62:T64"/>
    <mergeCell ref="U62:U64"/>
    <mergeCell ref="V62:V64"/>
    <mergeCell ref="W62:W64"/>
    <mergeCell ref="X62:X64"/>
    <mergeCell ref="M62:M64"/>
    <mergeCell ref="N62:N64"/>
    <mergeCell ref="AG65:AH67"/>
    <mergeCell ref="C66:I66"/>
    <mergeCell ref="C67:I67"/>
    <mergeCell ref="Z65:Z67"/>
    <mergeCell ref="AA65:AA67"/>
    <mergeCell ref="AB65:AB67"/>
    <mergeCell ref="AC65:AC67"/>
    <mergeCell ref="AD65:AD67"/>
    <mergeCell ref="AE65:AF67"/>
    <mergeCell ref="T65:T67"/>
    <mergeCell ref="U65:U67"/>
    <mergeCell ref="V65:V67"/>
    <mergeCell ref="W65:W67"/>
    <mergeCell ref="X65:X67"/>
    <mergeCell ref="Y65:Y67"/>
    <mergeCell ref="N65:N67"/>
    <mergeCell ref="O65:O67"/>
    <mergeCell ref="P65:P67"/>
    <mergeCell ref="Q65:Q67"/>
    <mergeCell ref="R65:R67"/>
    <mergeCell ref="S65:S6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7" sqref="D7:O7"/>
    </sheetView>
  </sheetViews>
  <sheetFormatPr defaultColWidth="8.85546875" defaultRowHeight="15" x14ac:dyDescent="0.25"/>
  <cols>
    <col min="1" max="1" width="30" style="16" bestFit="1" customWidth="1"/>
    <col min="2" max="2" width="24.42578125" style="16" customWidth="1"/>
    <col min="3" max="3" width="16.5703125" style="16" bestFit="1" customWidth="1"/>
    <col min="4" max="5" width="10.5703125" style="16" bestFit="1" customWidth="1"/>
    <col min="6" max="6" width="11.42578125" style="16" customWidth="1"/>
    <col min="7" max="9" width="10.5703125" style="16" bestFit="1" customWidth="1"/>
    <col min="10" max="13" width="10.5703125" style="16" customWidth="1"/>
    <col min="14" max="14" width="13.42578125" style="16" bestFit="1" customWidth="1"/>
    <col min="15" max="16" width="10.5703125" style="16" customWidth="1"/>
    <col min="17" max="17" width="10.5703125" style="16" bestFit="1" customWidth="1"/>
    <col min="18" max="18" width="11.5703125" style="16" customWidth="1"/>
    <col min="19" max="20" width="25.5703125" style="16" bestFit="1" customWidth="1"/>
    <col min="21" max="21" width="18.85546875" style="37" bestFit="1" customWidth="1"/>
    <col min="22" max="22" width="17.140625" style="16" bestFit="1" customWidth="1"/>
    <col min="23" max="23" width="11.5703125" style="16" bestFit="1" customWidth="1"/>
    <col min="24" max="24" width="8.85546875" style="16"/>
    <col min="25" max="25" width="7.42578125" style="16" bestFit="1" customWidth="1"/>
    <col min="26" max="27" width="10.5703125" style="16" bestFit="1" customWidth="1"/>
    <col min="28" max="28" width="8.85546875" style="16"/>
    <col min="29" max="29" width="13.42578125" style="16" bestFit="1" customWidth="1"/>
    <col min="30" max="30" width="12.7109375" style="16" customWidth="1"/>
    <col min="31" max="31" width="16.28515625" style="16" customWidth="1"/>
    <col min="32" max="16384" width="8.85546875" style="16"/>
  </cols>
  <sheetData>
    <row r="1" spans="1:32" ht="15" customHeight="1" thickBot="1" x14ac:dyDescent="0.3">
      <c r="A1" s="12" t="s">
        <v>54</v>
      </c>
      <c r="B1" s="13">
        <f>COUNT(D7:O7)</f>
        <v>0</v>
      </c>
      <c r="C1" s="14"/>
      <c r="D1" s="106" t="s">
        <v>1</v>
      </c>
      <c r="E1" s="107"/>
      <c r="F1" s="15" t="e">
        <f>(SUM(T9:T23)/G6)</f>
        <v>#DIV/0!</v>
      </c>
      <c r="G1" s="99" t="s">
        <v>48</v>
      </c>
      <c r="H1" s="90" t="s">
        <v>3</v>
      </c>
      <c r="I1" s="91"/>
      <c r="J1" s="91"/>
      <c r="K1" s="91"/>
      <c r="L1" s="91"/>
      <c r="M1" s="92"/>
      <c r="N1" s="90" t="s">
        <v>4</v>
      </c>
      <c r="O1" s="91"/>
      <c r="P1" s="91"/>
      <c r="Q1" s="91"/>
      <c r="R1" s="92"/>
      <c r="S1" s="80" t="s">
        <v>5</v>
      </c>
      <c r="T1" s="81"/>
      <c r="U1" s="81"/>
      <c r="V1" s="82"/>
      <c r="W1" s="71" t="s">
        <v>6</v>
      </c>
      <c r="X1" s="72"/>
      <c r="Y1" s="72"/>
      <c r="Z1" s="72"/>
      <c r="AA1" s="72"/>
      <c r="AB1" s="73"/>
      <c r="AC1" s="162" t="s">
        <v>7</v>
      </c>
      <c r="AD1" s="134" t="s">
        <v>8</v>
      </c>
      <c r="AE1" s="134" t="s">
        <v>68</v>
      </c>
      <c r="AF1" s="53"/>
    </row>
    <row r="2" spans="1:32" ht="15.75" thickBot="1" x14ac:dyDescent="0.3">
      <c r="A2" s="17" t="s">
        <v>55</v>
      </c>
      <c r="B2" s="18">
        <f>SUM(D7:O7)</f>
        <v>0</v>
      </c>
      <c r="C2" s="19"/>
      <c r="D2" s="108" t="s">
        <v>10</v>
      </c>
      <c r="E2" s="109"/>
      <c r="F2" s="15" t="e">
        <f>(SUM(U9:U23)/G6)</f>
        <v>#DIV/0!</v>
      </c>
      <c r="G2" s="99"/>
      <c r="H2" s="93"/>
      <c r="I2" s="94"/>
      <c r="J2" s="94"/>
      <c r="K2" s="94"/>
      <c r="L2" s="94"/>
      <c r="M2" s="95"/>
      <c r="N2" s="93"/>
      <c r="O2" s="94"/>
      <c r="P2" s="94"/>
      <c r="Q2" s="94"/>
      <c r="R2" s="95"/>
      <c r="S2" s="83"/>
      <c r="T2" s="84"/>
      <c r="U2" s="84"/>
      <c r="V2" s="85"/>
      <c r="W2" s="74"/>
      <c r="X2" s="75"/>
      <c r="Y2" s="75"/>
      <c r="Z2" s="75"/>
      <c r="AA2" s="75"/>
      <c r="AB2" s="76"/>
      <c r="AC2" s="163"/>
      <c r="AD2" s="135"/>
      <c r="AE2" s="135"/>
      <c r="AF2" s="54"/>
    </row>
    <row r="3" spans="1:32" ht="15.75" thickBot="1" x14ac:dyDescent="0.3">
      <c r="A3" s="17" t="s">
        <v>56</v>
      </c>
      <c r="B3" s="55">
        <f>B2/60</f>
        <v>0</v>
      </c>
      <c r="C3" s="19"/>
      <c r="D3" s="21"/>
      <c r="E3" s="21"/>
      <c r="F3" s="22"/>
      <c r="G3" s="99"/>
      <c r="H3" s="96"/>
      <c r="I3" s="97"/>
      <c r="J3" s="97"/>
      <c r="K3" s="97"/>
      <c r="L3" s="97"/>
      <c r="M3" s="98"/>
      <c r="N3" s="96"/>
      <c r="O3" s="97"/>
      <c r="P3" s="97"/>
      <c r="Q3" s="97"/>
      <c r="R3" s="98"/>
      <c r="S3" s="86"/>
      <c r="T3" s="87"/>
      <c r="U3" s="87"/>
      <c r="V3" s="88"/>
      <c r="W3" s="77"/>
      <c r="X3" s="78"/>
      <c r="Y3" s="78"/>
      <c r="Z3" s="78"/>
      <c r="AA3" s="78"/>
      <c r="AB3" s="79"/>
      <c r="AC3" s="163"/>
      <c r="AD3" s="135"/>
      <c r="AE3" s="135"/>
      <c r="AF3" s="54"/>
    </row>
    <row r="4" spans="1:32" ht="15.75" thickBot="1" x14ac:dyDescent="0.3">
      <c r="A4" s="17" t="s">
        <v>51</v>
      </c>
      <c r="B4" s="55">
        <f>B1+'Jan 2'!B4</f>
        <v>0</v>
      </c>
      <c r="C4" s="19"/>
      <c r="D4" s="21"/>
      <c r="E4" s="21"/>
      <c r="F4" s="22"/>
      <c r="G4" s="99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18</v>
      </c>
      <c r="S4" s="23" t="s">
        <v>19</v>
      </c>
      <c r="T4" s="24" t="s">
        <v>20</v>
      </c>
      <c r="U4" s="24" t="s">
        <v>21</v>
      </c>
      <c r="V4" s="24" t="s">
        <v>18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17</v>
      </c>
      <c r="AB4" s="25" t="s">
        <v>18</v>
      </c>
      <c r="AC4" s="164"/>
      <c r="AD4" s="136"/>
      <c r="AE4" s="136"/>
      <c r="AF4" s="56"/>
    </row>
    <row r="5" spans="1:32" ht="15.75" thickBot="1" x14ac:dyDescent="0.3">
      <c r="A5" s="17" t="s">
        <v>52</v>
      </c>
      <c r="B5" s="55">
        <f>SUM(B2,'Jan 2'!B2)</f>
        <v>0</v>
      </c>
      <c r="C5" s="19"/>
      <c r="D5" s="14"/>
      <c r="E5" s="14"/>
      <c r="F5" s="14"/>
      <c r="G5" s="100"/>
      <c r="H5" s="26">
        <f>SUM(J32:J67)+'Jan 2'!H5</f>
        <v>0</v>
      </c>
      <c r="I5" s="26">
        <f>SUM(K32:K67)+'Jan 2'!I5</f>
        <v>0</v>
      </c>
      <c r="J5" s="26">
        <f>SUM(L32:L67)+'Jan 2'!J5</f>
        <v>0</v>
      </c>
      <c r="K5" s="26">
        <f>SUM(M32:M67)+'Jan 2'!K5</f>
        <v>0</v>
      </c>
      <c r="L5" s="26">
        <f>SUM(N32:N67)+'Jan 2'!L5</f>
        <v>0</v>
      </c>
      <c r="M5" s="26">
        <f>SUM(O32:O67)+'Jan 2'!M5</f>
        <v>0</v>
      </c>
      <c r="N5" s="26">
        <f>SUM(P32:P67)+'Jan 2'!N5</f>
        <v>0</v>
      </c>
      <c r="O5" s="26">
        <f>SUM(Q32:Q67)+'Jan 2'!O5</f>
        <v>0</v>
      </c>
      <c r="P5" s="26">
        <f>SUM(R32:R67)+'Jan 2'!P5</f>
        <v>0</v>
      </c>
      <c r="Q5" s="26">
        <f>SUM(S32:S67)+'Jan 2'!Q5</f>
        <v>0</v>
      </c>
      <c r="R5" s="26">
        <f>SUM(T32:T67)+'Jan 2'!R5</f>
        <v>0</v>
      </c>
      <c r="S5" s="26">
        <f>SUM(U32:U67)+'Jan 2'!S5</f>
        <v>0</v>
      </c>
      <c r="T5" s="26">
        <f>SUM(V32:V67)+'Jan 2'!T5</f>
        <v>0</v>
      </c>
      <c r="U5" s="26">
        <f>SUM(W32:W67)+'Jan 2'!U5</f>
        <v>0</v>
      </c>
      <c r="V5" s="26">
        <f>SUM(X32:X67)+'Jan 2'!V5</f>
        <v>0</v>
      </c>
      <c r="W5" s="26">
        <f>SUM(Y32:Y67)+'Jan 2'!W5</f>
        <v>0</v>
      </c>
      <c r="X5" s="26">
        <f>SUM(Z32:Z67)+'Jan 2'!X5</f>
        <v>0</v>
      </c>
      <c r="Y5" s="26">
        <f>SUM(AA32:AA67)+'Jan 2'!Y5</f>
        <v>0</v>
      </c>
      <c r="Z5" s="26">
        <f>SUM(AB32:AB67)+'Jan 2'!Z5</f>
        <v>0</v>
      </c>
      <c r="AA5" s="26">
        <f>SUM(AC32:AC67)+'Jan 2'!AA5</f>
        <v>0</v>
      </c>
      <c r="AB5" s="26">
        <f>SUM(AD32:AD67)+'Jan 2'!AB5</f>
        <v>0</v>
      </c>
      <c r="AC5" s="26">
        <f>SUM(AE32:AF67)+'Jan 2'!AC5</f>
        <v>0</v>
      </c>
      <c r="AD5" s="26">
        <f>SUM(AG32:AH67)+'Jan 2'!AD5</f>
        <v>0</v>
      </c>
      <c r="AE5" s="26">
        <f>SUM(AI32:AJ67)+'Jan 2'!AE5</f>
        <v>0</v>
      </c>
      <c r="AF5" s="57"/>
    </row>
    <row r="6" spans="1:32" ht="15.75" thickBot="1" x14ac:dyDescent="0.3">
      <c r="A6" s="17" t="s">
        <v>53</v>
      </c>
      <c r="B6" s="58">
        <f>B5/60</f>
        <v>0</v>
      </c>
      <c r="C6" s="19"/>
      <c r="D6" s="156" t="s">
        <v>24</v>
      </c>
      <c r="E6" s="157"/>
      <c r="F6" s="158"/>
      <c r="G6" s="28">
        <f>'Aug_Sept 1'!G6</f>
        <v>0</v>
      </c>
      <c r="P6" s="103" t="s">
        <v>25</v>
      </c>
      <c r="Q6" s="104"/>
      <c r="R6" s="104"/>
      <c r="S6" s="105"/>
      <c r="U6" s="16"/>
    </row>
    <row r="7" spans="1:32" ht="15.75" thickBot="1" x14ac:dyDescent="0.3">
      <c r="A7" s="159" t="s">
        <v>26</v>
      </c>
      <c r="B7" s="160"/>
      <c r="C7" s="161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2" t="s">
        <v>27</v>
      </c>
      <c r="Q7" s="52" t="s">
        <v>27</v>
      </c>
      <c r="R7" s="52" t="s">
        <v>27</v>
      </c>
      <c r="S7" s="52" t="s">
        <v>27</v>
      </c>
      <c r="T7" s="138" t="s">
        <v>28</v>
      </c>
      <c r="U7" s="70" t="s">
        <v>29</v>
      </c>
    </row>
    <row r="8" spans="1:32" ht="15.75" thickBot="1" x14ac:dyDescent="0.3">
      <c r="A8" s="145" t="s">
        <v>30</v>
      </c>
      <c r="B8" s="146"/>
      <c r="C8" s="29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138"/>
      <c r="U8" s="70"/>
    </row>
    <row r="9" spans="1:32" ht="18.75" x14ac:dyDescent="0.3">
      <c r="A9" s="59">
        <f>'Aug_Sept 1'!A9</f>
        <v>0</v>
      </c>
      <c r="B9" s="59">
        <f>'Aug_Sept 1'!B9</f>
        <v>0</v>
      </c>
      <c r="C9" s="59">
        <f>'Aug_Sept 1'!C9</f>
        <v>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5"/>
      <c r="Q9" s="6"/>
      <c r="R9" s="6"/>
      <c r="S9" s="7"/>
      <c r="T9" s="31" t="e">
        <f>((SUM(D9:S9)/B2))</f>
        <v>#DIV/0!</v>
      </c>
      <c r="U9" s="31" t="e">
        <f>SUM(D9:S9,'Jan 2'!D9:S9)/B5</f>
        <v>#DIV/0!</v>
      </c>
    </row>
    <row r="10" spans="1:32" ht="18.75" x14ac:dyDescent="0.3">
      <c r="A10" s="59">
        <f>'Aug_Sept 1'!A10</f>
        <v>0</v>
      </c>
      <c r="B10" s="59">
        <f>'Aug_Sept 1'!B10</f>
        <v>0</v>
      </c>
      <c r="C10" s="59">
        <f>'Aug_Sept 1'!C10</f>
        <v>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"/>
      <c r="Q10" s="9"/>
      <c r="R10" s="9"/>
      <c r="S10" s="10"/>
      <c r="T10" s="31" t="e">
        <f>((SUM(D10:S10)/B2))</f>
        <v>#DIV/0!</v>
      </c>
      <c r="U10" s="31" t="e">
        <f>SUM(D10:S10,'Jan 2'!D10:S10)/B5</f>
        <v>#DIV/0!</v>
      </c>
    </row>
    <row r="11" spans="1:32" ht="18.75" x14ac:dyDescent="0.3">
      <c r="A11" s="59">
        <f>'Aug_Sept 1'!A11</f>
        <v>0</v>
      </c>
      <c r="B11" s="59">
        <f>'Aug_Sept 1'!B11</f>
        <v>0</v>
      </c>
      <c r="C11" s="59">
        <f>'Aug_Sept 1'!C11</f>
        <v>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5"/>
      <c r="Q11" s="6"/>
      <c r="R11" s="6"/>
      <c r="S11" s="7"/>
      <c r="T11" s="31" t="e">
        <f>((SUM(D11:S11)/B2))</f>
        <v>#DIV/0!</v>
      </c>
      <c r="U11" s="31" t="e">
        <f>SUM(D11:S11,'Jan 2'!D11:S11)/B5</f>
        <v>#DIV/0!</v>
      </c>
    </row>
    <row r="12" spans="1:32" ht="18.75" x14ac:dyDescent="0.3">
      <c r="A12" s="59">
        <f>'Aug_Sept 1'!A12</f>
        <v>0</v>
      </c>
      <c r="B12" s="59">
        <f>'Aug_Sept 1'!B12</f>
        <v>0</v>
      </c>
      <c r="C12" s="59">
        <f>'Aug_Sept 1'!C12</f>
        <v>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8"/>
      <c r="Q12" s="9"/>
      <c r="R12" s="9"/>
      <c r="S12" s="10"/>
      <c r="T12" s="31" t="e">
        <f>((SUM(D12:S12)/B2))</f>
        <v>#DIV/0!</v>
      </c>
      <c r="U12" s="31" t="e">
        <f>SUM(D12:S12,'Jan 2'!D12:S12)/B5</f>
        <v>#DIV/0!</v>
      </c>
    </row>
    <row r="13" spans="1:32" ht="18.75" x14ac:dyDescent="0.3">
      <c r="A13" s="59">
        <f>'Aug_Sept 1'!A13</f>
        <v>0</v>
      </c>
      <c r="B13" s="59">
        <f>'Aug_Sept 1'!B13</f>
        <v>0</v>
      </c>
      <c r="C13" s="59">
        <f>'Aug_Sept 1'!C13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5"/>
      <c r="Q13" s="6"/>
      <c r="R13" s="6"/>
      <c r="S13" s="7"/>
      <c r="T13" s="31" t="e">
        <f>((SUM(D13:S13)/B2))</f>
        <v>#DIV/0!</v>
      </c>
      <c r="U13" s="31" t="e">
        <f>SUM(D13:S13,'Jan 2'!D13:S13)/B5</f>
        <v>#DIV/0!</v>
      </c>
    </row>
    <row r="14" spans="1:32" ht="18.75" x14ac:dyDescent="0.3">
      <c r="A14" s="59">
        <f>'Aug_Sept 1'!A14</f>
        <v>0</v>
      </c>
      <c r="B14" s="59">
        <f>'Aug_Sept 1'!B14</f>
        <v>0</v>
      </c>
      <c r="C14" s="59">
        <f>'Aug_Sept 1'!C14</f>
        <v>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8"/>
      <c r="Q14" s="9"/>
      <c r="R14" s="9"/>
      <c r="S14" s="10"/>
      <c r="T14" s="31" t="e">
        <f>((SUM(D14:S14)/B2))</f>
        <v>#DIV/0!</v>
      </c>
      <c r="U14" s="31" t="e">
        <f>SUM(D14:S14,'Jan 2'!D14:S14)/B5</f>
        <v>#DIV/0!</v>
      </c>
    </row>
    <row r="15" spans="1:32" ht="18.75" x14ac:dyDescent="0.3">
      <c r="A15" s="59">
        <f>'Aug_Sept 1'!A15</f>
        <v>0</v>
      </c>
      <c r="B15" s="59">
        <f>'Aug_Sept 1'!B15</f>
        <v>0</v>
      </c>
      <c r="C15" s="59">
        <f>'Aug_Sept 1'!C15</f>
        <v>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5"/>
      <c r="Q15" s="6"/>
      <c r="R15" s="6"/>
      <c r="S15" s="7"/>
      <c r="T15" s="31" t="e">
        <f>((SUM(D15:S15)/B2))</f>
        <v>#DIV/0!</v>
      </c>
      <c r="U15" s="31" t="e">
        <f>SUM(D15:S15,'Jan 2'!D15:S15)/B5</f>
        <v>#DIV/0!</v>
      </c>
    </row>
    <row r="16" spans="1:32" ht="18.75" x14ac:dyDescent="0.3">
      <c r="A16" s="59">
        <f>'Aug_Sept 1'!A16</f>
        <v>0</v>
      </c>
      <c r="B16" s="59">
        <f>'Aug_Sept 1'!B16</f>
        <v>0</v>
      </c>
      <c r="C16" s="59">
        <f>'Aug_Sept 1'!C16</f>
        <v>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"/>
      <c r="Q16" s="9"/>
      <c r="R16" s="9"/>
      <c r="S16" s="10"/>
      <c r="T16" s="31" t="e">
        <f>((SUM(D16:S16)/B2))</f>
        <v>#DIV/0!</v>
      </c>
      <c r="U16" s="31" t="e">
        <f>SUM(D16:S16,'Jan 2'!D16:S16)/B5</f>
        <v>#DIV/0!</v>
      </c>
    </row>
    <row r="17" spans="1:36" ht="18.75" x14ac:dyDescent="0.3">
      <c r="A17" s="59">
        <f>'Aug_Sept 1'!A17</f>
        <v>0</v>
      </c>
      <c r="B17" s="59">
        <f>'Aug_Sept 1'!B17</f>
        <v>0</v>
      </c>
      <c r="C17" s="59">
        <f>'Aug_Sept 1'!C17</f>
        <v>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5"/>
      <c r="Q17" s="6"/>
      <c r="R17" s="6"/>
      <c r="S17" s="7"/>
      <c r="T17" s="31" t="e">
        <f>((SUM(D17:S17)/B2))</f>
        <v>#DIV/0!</v>
      </c>
      <c r="U17" s="31" t="e">
        <f>SUM(D17:S17,'Jan 2'!D17:S17)/B5</f>
        <v>#DIV/0!</v>
      </c>
    </row>
    <row r="18" spans="1:36" ht="18.75" x14ac:dyDescent="0.3">
      <c r="A18" s="59">
        <f>'Aug_Sept 1'!A18</f>
        <v>0</v>
      </c>
      <c r="B18" s="59">
        <f>'Aug_Sept 1'!B18</f>
        <v>0</v>
      </c>
      <c r="C18" s="59">
        <f>'Aug_Sept 1'!C18</f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8"/>
      <c r="Q18" s="9"/>
      <c r="R18" s="9"/>
      <c r="S18" s="10"/>
      <c r="T18" s="31" t="e">
        <f>((SUM(D18:S18)/B2))</f>
        <v>#DIV/0!</v>
      </c>
      <c r="U18" s="31" t="e">
        <f>SUM(D18:S18,'Jan 2'!D18:S18)/B5</f>
        <v>#DIV/0!</v>
      </c>
    </row>
    <row r="19" spans="1:36" ht="18.75" x14ac:dyDescent="0.3">
      <c r="A19" s="59">
        <f>'Aug_Sept 1'!A19</f>
        <v>0</v>
      </c>
      <c r="B19" s="59">
        <f>'Aug_Sept 1'!B19</f>
        <v>0</v>
      </c>
      <c r="C19" s="59">
        <f>'Aug_Sept 1'!C19</f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8"/>
      <c r="Q19" s="9"/>
      <c r="R19" s="9"/>
      <c r="S19" s="10"/>
      <c r="T19" s="31" t="e">
        <f>((SUM(D19:S19)/B2))</f>
        <v>#DIV/0!</v>
      </c>
      <c r="U19" s="31" t="e">
        <f>SUM(D19:S19,'Jan 2'!D19:S19)/B5</f>
        <v>#DIV/0!</v>
      </c>
    </row>
    <row r="20" spans="1:36" ht="18.75" x14ac:dyDescent="0.3">
      <c r="A20" s="59">
        <f>'Aug_Sept 1'!A20</f>
        <v>0</v>
      </c>
      <c r="B20" s="59">
        <f>'Aug_Sept 1'!B20</f>
        <v>0</v>
      </c>
      <c r="C20" s="59">
        <f>'Aug_Sept 1'!C20</f>
        <v>0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8"/>
      <c r="Q20" s="9"/>
      <c r="R20" s="9"/>
      <c r="S20" s="10"/>
      <c r="T20" s="31" t="e">
        <f>((SUM(D20:S20)/B2))</f>
        <v>#DIV/0!</v>
      </c>
      <c r="U20" s="31" t="e">
        <f>SUM(D20:S20,'Jan 2'!D20:S20)/B5</f>
        <v>#DIV/0!</v>
      </c>
    </row>
    <row r="21" spans="1:36" ht="18.75" x14ac:dyDescent="0.3">
      <c r="A21" s="59">
        <f>'Aug_Sept 1'!A21</f>
        <v>0</v>
      </c>
      <c r="B21" s="59">
        <f>'Aug_Sept 1'!B21</f>
        <v>0</v>
      </c>
      <c r="C21" s="59">
        <f>'Aug_Sept 1'!C21</f>
        <v>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8"/>
      <c r="Q21" s="9"/>
      <c r="R21" s="9"/>
      <c r="S21" s="10"/>
      <c r="T21" s="31" t="e">
        <f>((SUM(D21:S21)/B2))</f>
        <v>#DIV/0!</v>
      </c>
      <c r="U21" s="31" t="e">
        <f>SUM(D21:S21,'Jan 2'!D21:S21)/B5</f>
        <v>#DIV/0!</v>
      </c>
    </row>
    <row r="22" spans="1:36" ht="18.75" x14ac:dyDescent="0.3">
      <c r="A22" s="59">
        <f>'Aug_Sept 1'!A22</f>
        <v>0</v>
      </c>
      <c r="B22" s="59">
        <f>'Aug_Sept 1'!B22</f>
        <v>0</v>
      </c>
      <c r="C22" s="59">
        <f>'Aug_Sept 1'!C22</f>
        <v>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8"/>
      <c r="Q22" s="9"/>
      <c r="R22" s="9"/>
      <c r="S22" s="10"/>
      <c r="T22" s="31" t="e">
        <f>((SUM(D22:S22)/B2))</f>
        <v>#DIV/0!</v>
      </c>
      <c r="U22" s="31" t="e">
        <f>SUM(D22:S22,'Jan 2'!D22:S22)/B5</f>
        <v>#DIV/0!</v>
      </c>
    </row>
    <row r="23" spans="1:36" ht="18.75" x14ac:dyDescent="0.3">
      <c r="A23" s="59">
        <f>'Aug_Sept 1'!A23</f>
        <v>0</v>
      </c>
      <c r="B23" s="59">
        <f>'Aug_Sept 1'!B23</f>
        <v>0</v>
      </c>
      <c r="C23" s="59">
        <f>'Aug_Sept 1'!C23</f>
        <v>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8"/>
      <c r="Q23" s="9"/>
      <c r="R23" s="9"/>
      <c r="S23" s="10"/>
      <c r="T23" s="31" t="e">
        <f>((SUM(D23:S23)/B2))</f>
        <v>#DIV/0!</v>
      </c>
      <c r="U23" s="31" t="e">
        <f>SUM(D23:S23,'Jan 2'!D23:S23)/B5</f>
        <v>#DIV/0!</v>
      </c>
    </row>
    <row r="24" spans="1:36" x14ac:dyDescent="0.25">
      <c r="A24" s="119" t="s">
        <v>33</v>
      </c>
      <c r="B24" s="120"/>
      <c r="C24" s="123"/>
      <c r="D24" s="30"/>
      <c r="E24" s="30"/>
      <c r="F24" s="30"/>
      <c r="G24" s="30"/>
      <c r="H24" s="30"/>
      <c r="I24" s="60"/>
      <c r="J24" s="30"/>
      <c r="K24" s="30"/>
      <c r="L24" s="30"/>
      <c r="M24" s="30"/>
      <c r="N24" s="30"/>
      <c r="O24" s="60"/>
      <c r="P24" s="34">
        <f t="shared" ref="P24:S24" si="0">SUM(P9:P23)</f>
        <v>0</v>
      </c>
      <c r="Q24" s="35">
        <f t="shared" si="0"/>
        <v>0</v>
      </c>
      <c r="R24" s="35">
        <f t="shared" si="0"/>
        <v>0</v>
      </c>
      <c r="S24" s="36">
        <f t="shared" si="0"/>
        <v>0</v>
      </c>
    </row>
    <row r="25" spans="1:36" x14ac:dyDescent="0.25">
      <c r="A25" s="121" t="s">
        <v>34</v>
      </c>
      <c r="B25" s="122"/>
      <c r="C25" s="124"/>
      <c r="D25" s="32">
        <f>D7*G6</f>
        <v>0</v>
      </c>
      <c r="E25" s="32">
        <f>E7*G6</f>
        <v>0</v>
      </c>
      <c r="F25" s="32">
        <f>F7*G6</f>
        <v>0</v>
      </c>
      <c r="G25" s="32">
        <f>G7*G6</f>
        <v>0</v>
      </c>
      <c r="H25" s="32">
        <f>H7*G6</f>
        <v>0</v>
      </c>
      <c r="I25" s="33">
        <f>I7*G6</f>
        <v>0</v>
      </c>
      <c r="J25" s="32">
        <f>J7*G6</f>
        <v>0</v>
      </c>
      <c r="K25" s="32">
        <f>K7*G6</f>
        <v>0</v>
      </c>
      <c r="L25" s="32">
        <f>L7*G6</f>
        <v>0</v>
      </c>
      <c r="M25" s="32">
        <f>M7*G6</f>
        <v>0</v>
      </c>
      <c r="N25" s="32">
        <f>N7*G6</f>
        <v>0</v>
      </c>
      <c r="O25" s="33">
        <f>O7*G6</f>
        <v>0</v>
      </c>
      <c r="P25" s="38" t="e">
        <f>P7*G6</f>
        <v>#VALUE!</v>
      </c>
      <c r="Q25" s="39" t="e">
        <f>Q7*G6</f>
        <v>#VALUE!</v>
      </c>
      <c r="R25" s="39" t="e">
        <f>R7*G6</f>
        <v>#VALUE!</v>
      </c>
      <c r="S25" s="40" t="e">
        <f>S7*G6</f>
        <v>#VALUE!</v>
      </c>
    </row>
    <row r="26" spans="1:36" ht="15.75" thickBot="1" x14ac:dyDescent="0.3">
      <c r="A26" s="119" t="s">
        <v>35</v>
      </c>
      <c r="B26" s="120"/>
      <c r="C26" s="125"/>
      <c r="D26" s="41" t="e">
        <f>D24/D25</f>
        <v>#DIV/0!</v>
      </c>
      <c r="E26" s="41" t="e">
        <f t="shared" ref="E26:O26" si="1">E24/E25</f>
        <v>#DIV/0!</v>
      </c>
      <c r="F26" s="41" t="e">
        <f t="shared" si="1"/>
        <v>#DIV/0!</v>
      </c>
      <c r="G26" s="41" t="e">
        <f t="shared" si="1"/>
        <v>#DIV/0!</v>
      </c>
      <c r="H26" s="41" t="e">
        <f t="shared" si="1"/>
        <v>#DIV/0!</v>
      </c>
      <c r="I26" s="42" t="e">
        <f t="shared" si="1"/>
        <v>#DIV/0!</v>
      </c>
      <c r="J26" s="41" t="e">
        <f>J24/J25</f>
        <v>#DIV/0!</v>
      </c>
      <c r="K26" s="41" t="e">
        <f t="shared" si="1"/>
        <v>#DIV/0!</v>
      </c>
      <c r="L26" s="41" t="e">
        <f t="shared" si="1"/>
        <v>#DIV/0!</v>
      </c>
      <c r="M26" s="41" t="e">
        <f t="shared" si="1"/>
        <v>#DIV/0!</v>
      </c>
      <c r="N26" s="41" t="e">
        <f t="shared" si="1"/>
        <v>#DIV/0!</v>
      </c>
      <c r="O26" s="42" t="e">
        <f t="shared" si="1"/>
        <v>#DIV/0!</v>
      </c>
      <c r="P26" s="43"/>
      <c r="Q26" s="44"/>
      <c r="R26" s="44"/>
      <c r="S26" s="45"/>
    </row>
    <row r="27" spans="1:36" ht="15.75" thickTop="1" x14ac:dyDescent="0.25"/>
    <row r="28" spans="1:36" ht="15.75" thickBot="1" x14ac:dyDescent="0.3">
      <c r="A28" s="46"/>
      <c r="B28" s="46"/>
      <c r="C28" s="102"/>
      <c r="D28" s="102"/>
      <c r="E28" s="102"/>
      <c r="F28" s="102"/>
      <c r="G28" s="102"/>
      <c r="H28" s="102"/>
      <c r="I28" s="102"/>
      <c r="J28" s="47"/>
      <c r="K28" s="47"/>
      <c r="L28" s="47"/>
      <c r="M28" s="47"/>
      <c r="N28" s="47"/>
    </row>
    <row r="29" spans="1:36" ht="14.45" customHeight="1" x14ac:dyDescent="0.25">
      <c r="B29" s="129" t="s">
        <v>36</v>
      </c>
      <c r="C29" s="110" t="s">
        <v>37</v>
      </c>
      <c r="D29" s="110"/>
      <c r="E29" s="110"/>
      <c r="F29" s="110"/>
      <c r="G29" s="110"/>
      <c r="H29" s="110"/>
      <c r="I29" s="110"/>
      <c r="J29" s="115" t="s">
        <v>3</v>
      </c>
      <c r="K29" s="115"/>
      <c r="L29" s="115"/>
      <c r="M29" s="115"/>
      <c r="N29" s="115"/>
      <c r="O29" s="115"/>
      <c r="P29" s="115" t="s">
        <v>4</v>
      </c>
      <c r="Q29" s="115"/>
      <c r="R29" s="115"/>
      <c r="S29" s="115"/>
      <c r="T29" s="115"/>
      <c r="U29" s="126" t="s">
        <v>5</v>
      </c>
      <c r="V29" s="126"/>
      <c r="W29" s="126"/>
      <c r="X29" s="126"/>
      <c r="Y29" s="115" t="s">
        <v>6</v>
      </c>
      <c r="Z29" s="115"/>
      <c r="AA29" s="115"/>
      <c r="AB29" s="115"/>
      <c r="AC29" s="115"/>
      <c r="AD29" s="116"/>
      <c r="AE29" s="137" t="s">
        <v>7</v>
      </c>
      <c r="AF29" s="137"/>
      <c r="AG29" s="137" t="s">
        <v>8</v>
      </c>
      <c r="AH29" s="137"/>
      <c r="AI29" s="137" t="s">
        <v>68</v>
      </c>
      <c r="AJ29" s="137"/>
    </row>
    <row r="30" spans="1:36" x14ac:dyDescent="0.25">
      <c r="B30" s="130"/>
      <c r="C30" s="111"/>
      <c r="D30" s="111"/>
      <c r="E30" s="111"/>
      <c r="F30" s="111"/>
      <c r="G30" s="111"/>
      <c r="H30" s="111"/>
      <c r="I30" s="111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27"/>
      <c r="V30" s="127"/>
      <c r="W30" s="127"/>
      <c r="X30" s="127"/>
      <c r="Y30" s="117"/>
      <c r="Z30" s="117"/>
      <c r="AA30" s="117"/>
      <c r="AB30" s="117"/>
      <c r="AC30" s="117"/>
      <c r="AD30" s="118"/>
      <c r="AE30" s="137"/>
      <c r="AF30" s="137"/>
      <c r="AG30" s="137"/>
      <c r="AH30" s="137"/>
      <c r="AI30" s="137"/>
      <c r="AJ30" s="137"/>
    </row>
    <row r="31" spans="1:36" ht="15.75" thickBot="1" x14ac:dyDescent="0.3">
      <c r="B31" s="131"/>
      <c r="C31" s="112"/>
      <c r="D31" s="112"/>
      <c r="E31" s="112"/>
      <c r="F31" s="112"/>
      <c r="G31" s="112"/>
      <c r="H31" s="112"/>
      <c r="I31" s="112"/>
      <c r="J31" s="48" t="s">
        <v>13</v>
      </c>
      <c r="K31" s="48" t="s">
        <v>14</v>
      </c>
      <c r="L31" s="48" t="s">
        <v>15</v>
      </c>
      <c r="M31" s="48" t="s">
        <v>16</v>
      </c>
      <c r="N31" s="48" t="s">
        <v>17</v>
      </c>
      <c r="O31" s="48" t="s">
        <v>18</v>
      </c>
      <c r="P31" s="48" t="s">
        <v>13</v>
      </c>
      <c r="Q31" s="48" t="s">
        <v>14</v>
      </c>
      <c r="R31" s="48" t="s">
        <v>15</v>
      </c>
      <c r="S31" s="48" t="s">
        <v>16</v>
      </c>
      <c r="T31" s="48" t="s">
        <v>18</v>
      </c>
      <c r="U31" s="49" t="s">
        <v>19</v>
      </c>
      <c r="V31" s="50" t="s">
        <v>20</v>
      </c>
      <c r="W31" s="50" t="s">
        <v>21</v>
      </c>
      <c r="X31" s="50" t="s">
        <v>18</v>
      </c>
      <c r="Y31" s="48" t="s">
        <v>13</v>
      </c>
      <c r="Z31" s="48" t="s">
        <v>14</v>
      </c>
      <c r="AA31" s="48" t="s">
        <v>15</v>
      </c>
      <c r="AB31" s="48" t="s">
        <v>16</v>
      </c>
      <c r="AC31" s="48" t="s">
        <v>17</v>
      </c>
      <c r="AD31" s="51" t="s">
        <v>18</v>
      </c>
      <c r="AE31" s="137"/>
      <c r="AF31" s="137"/>
      <c r="AG31" s="137"/>
      <c r="AH31" s="137"/>
      <c r="AI31" s="137"/>
      <c r="AJ31" s="137"/>
    </row>
    <row r="32" spans="1:36" x14ac:dyDescent="0.25">
      <c r="B32" s="165" t="str">
        <f>D8</f>
        <v>Date</v>
      </c>
      <c r="C32" s="132"/>
      <c r="D32" s="151"/>
      <c r="E32" s="151"/>
      <c r="F32" s="151"/>
      <c r="G32" s="151"/>
      <c r="H32" s="151"/>
      <c r="I32" s="151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52"/>
      <c r="AE32" s="133"/>
      <c r="AF32" s="133"/>
      <c r="AG32" s="133"/>
      <c r="AH32" s="133"/>
      <c r="AI32" s="133"/>
      <c r="AJ32" s="133"/>
    </row>
    <row r="33" spans="2:36" x14ac:dyDescent="0.25">
      <c r="B33" s="166"/>
      <c r="C33" s="101"/>
      <c r="D33" s="154"/>
      <c r="E33" s="154"/>
      <c r="F33" s="154"/>
      <c r="G33" s="154"/>
      <c r="H33" s="154"/>
      <c r="I33" s="15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52"/>
      <c r="AE33" s="133"/>
      <c r="AF33" s="133"/>
      <c r="AG33" s="133"/>
      <c r="AH33" s="133"/>
      <c r="AI33" s="133"/>
      <c r="AJ33" s="133"/>
    </row>
    <row r="34" spans="2:36" ht="15.75" thickBot="1" x14ac:dyDescent="0.3">
      <c r="B34" s="167"/>
      <c r="C34" s="155"/>
      <c r="D34" s="155"/>
      <c r="E34" s="155"/>
      <c r="F34" s="155"/>
      <c r="G34" s="155"/>
      <c r="H34" s="155"/>
      <c r="I34" s="155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53"/>
      <c r="AE34" s="133"/>
      <c r="AF34" s="133"/>
      <c r="AG34" s="133"/>
      <c r="AH34" s="133"/>
      <c r="AI34" s="133"/>
      <c r="AJ34" s="133"/>
    </row>
    <row r="35" spans="2:36" x14ac:dyDescent="0.25">
      <c r="B35" s="168" t="str">
        <f>E8</f>
        <v>Date</v>
      </c>
      <c r="C35" s="113"/>
      <c r="D35" s="149"/>
      <c r="E35" s="149"/>
      <c r="F35" s="149"/>
      <c r="G35" s="149"/>
      <c r="H35" s="149"/>
      <c r="I35" s="14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2"/>
      <c r="AE35" s="133"/>
      <c r="AF35" s="133"/>
      <c r="AG35" s="133"/>
      <c r="AH35" s="133"/>
      <c r="AI35" s="133"/>
      <c r="AJ35" s="133"/>
    </row>
    <row r="36" spans="2:36" x14ac:dyDescent="0.25">
      <c r="B36" s="169"/>
      <c r="C36" s="101"/>
      <c r="D36" s="154"/>
      <c r="E36" s="154"/>
      <c r="F36" s="154"/>
      <c r="G36" s="154"/>
      <c r="H36" s="154"/>
      <c r="I36" s="154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3"/>
      <c r="AE36" s="133"/>
      <c r="AF36" s="133"/>
      <c r="AG36" s="133"/>
      <c r="AH36" s="133"/>
      <c r="AI36" s="133"/>
      <c r="AJ36" s="133"/>
    </row>
    <row r="37" spans="2:36" ht="15.75" thickBot="1" x14ac:dyDescent="0.3">
      <c r="B37" s="170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4"/>
      <c r="AE37" s="133"/>
      <c r="AF37" s="133"/>
      <c r="AG37" s="133"/>
      <c r="AH37" s="133"/>
      <c r="AI37" s="133"/>
      <c r="AJ37" s="133"/>
    </row>
    <row r="38" spans="2:36" x14ac:dyDescent="0.25">
      <c r="B38" s="165" t="str">
        <f>F8</f>
        <v>Date</v>
      </c>
      <c r="C38" s="113"/>
      <c r="D38" s="149"/>
      <c r="E38" s="149"/>
      <c r="F38" s="149"/>
      <c r="G38" s="149"/>
      <c r="H38" s="149"/>
      <c r="I38" s="14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2"/>
      <c r="AE38" s="133"/>
      <c r="AF38" s="133"/>
      <c r="AG38" s="133"/>
      <c r="AH38" s="133"/>
      <c r="AI38" s="133"/>
      <c r="AJ38" s="133"/>
    </row>
    <row r="39" spans="2:36" x14ac:dyDescent="0.25">
      <c r="B39" s="166"/>
      <c r="C39" s="101"/>
      <c r="D39" s="154"/>
      <c r="E39" s="154"/>
      <c r="F39" s="154"/>
      <c r="G39" s="154"/>
      <c r="H39" s="154"/>
      <c r="I39" s="154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3"/>
      <c r="AE39" s="133"/>
      <c r="AF39" s="133"/>
      <c r="AG39" s="133"/>
      <c r="AH39" s="133"/>
      <c r="AI39" s="133"/>
      <c r="AJ39" s="133"/>
    </row>
    <row r="40" spans="2:36" ht="15.75" thickBot="1" x14ac:dyDescent="0.3">
      <c r="B40" s="167"/>
      <c r="C40" s="155"/>
      <c r="D40" s="155"/>
      <c r="E40" s="155"/>
      <c r="F40" s="155"/>
      <c r="G40" s="155"/>
      <c r="H40" s="155"/>
      <c r="I40" s="155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4"/>
      <c r="AE40" s="133"/>
      <c r="AF40" s="133"/>
      <c r="AG40" s="133"/>
      <c r="AH40" s="133"/>
      <c r="AI40" s="133"/>
      <c r="AJ40" s="133"/>
    </row>
    <row r="41" spans="2:36" x14ac:dyDescent="0.25">
      <c r="B41" s="165" t="str">
        <f>G8</f>
        <v>Date</v>
      </c>
      <c r="C41" s="149"/>
      <c r="D41" s="149"/>
      <c r="E41" s="149"/>
      <c r="F41" s="149"/>
      <c r="G41" s="149"/>
      <c r="H41" s="149"/>
      <c r="I41" s="14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2"/>
      <c r="AE41" s="133"/>
      <c r="AF41" s="133"/>
      <c r="AG41" s="133"/>
      <c r="AH41" s="133"/>
      <c r="AI41" s="133"/>
      <c r="AJ41" s="133"/>
    </row>
    <row r="42" spans="2:36" x14ac:dyDescent="0.25">
      <c r="B42" s="166"/>
      <c r="C42" s="154"/>
      <c r="D42" s="154"/>
      <c r="E42" s="154"/>
      <c r="F42" s="154"/>
      <c r="G42" s="154"/>
      <c r="H42" s="154"/>
      <c r="I42" s="154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3"/>
      <c r="AE42" s="133"/>
      <c r="AF42" s="133"/>
      <c r="AG42" s="133"/>
      <c r="AH42" s="133"/>
      <c r="AI42" s="133"/>
      <c r="AJ42" s="133"/>
    </row>
    <row r="43" spans="2:36" ht="15.75" thickBot="1" x14ac:dyDescent="0.3">
      <c r="B43" s="167"/>
      <c r="C43" s="155"/>
      <c r="D43" s="155"/>
      <c r="E43" s="155"/>
      <c r="F43" s="155"/>
      <c r="G43" s="155"/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4"/>
      <c r="AE43" s="133"/>
      <c r="AF43" s="133"/>
      <c r="AG43" s="133"/>
      <c r="AH43" s="133"/>
      <c r="AI43" s="133"/>
      <c r="AJ43" s="133"/>
    </row>
    <row r="44" spans="2:36" x14ac:dyDescent="0.25">
      <c r="B44" s="165" t="str">
        <f>H8</f>
        <v>Date</v>
      </c>
      <c r="C44" s="149"/>
      <c r="D44" s="149"/>
      <c r="E44" s="149"/>
      <c r="F44" s="149"/>
      <c r="G44" s="149"/>
      <c r="H44" s="149"/>
      <c r="I44" s="14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2"/>
      <c r="AE44" s="133"/>
      <c r="AF44" s="133"/>
      <c r="AG44" s="133"/>
      <c r="AH44" s="133"/>
      <c r="AI44" s="133"/>
      <c r="AJ44" s="133"/>
    </row>
    <row r="45" spans="2:36" x14ac:dyDescent="0.25">
      <c r="B45" s="166"/>
      <c r="C45" s="154"/>
      <c r="D45" s="154"/>
      <c r="E45" s="154"/>
      <c r="F45" s="154"/>
      <c r="G45" s="154"/>
      <c r="H45" s="154"/>
      <c r="I45" s="154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3"/>
      <c r="AE45" s="133"/>
      <c r="AF45" s="133"/>
      <c r="AG45" s="133"/>
      <c r="AH45" s="133"/>
      <c r="AI45" s="133"/>
      <c r="AJ45" s="133"/>
    </row>
    <row r="46" spans="2:36" ht="15.75" thickBot="1" x14ac:dyDescent="0.3">
      <c r="B46" s="167"/>
      <c r="C46" s="155"/>
      <c r="D46" s="155"/>
      <c r="E46" s="155"/>
      <c r="F46" s="155"/>
      <c r="G46" s="155"/>
      <c r="H46" s="155"/>
      <c r="I46" s="155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33"/>
      <c r="AF46" s="133"/>
      <c r="AG46" s="133"/>
      <c r="AH46" s="133"/>
      <c r="AI46" s="133"/>
      <c r="AJ46" s="133"/>
    </row>
    <row r="47" spans="2:36" x14ac:dyDescent="0.25">
      <c r="B47" s="165" t="str">
        <f>I8</f>
        <v>Date</v>
      </c>
      <c r="C47" s="149"/>
      <c r="D47" s="149"/>
      <c r="E47" s="149"/>
      <c r="F47" s="149"/>
      <c r="G47" s="149"/>
      <c r="H47" s="149"/>
      <c r="I47" s="14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2"/>
      <c r="AE47" s="133"/>
      <c r="AF47" s="133"/>
      <c r="AG47" s="133"/>
      <c r="AH47" s="133"/>
      <c r="AI47" s="133"/>
      <c r="AJ47" s="133"/>
    </row>
    <row r="48" spans="2:36" x14ac:dyDescent="0.25">
      <c r="B48" s="166"/>
      <c r="C48" s="154"/>
      <c r="D48" s="154"/>
      <c r="E48" s="154"/>
      <c r="F48" s="154"/>
      <c r="G48" s="154"/>
      <c r="H48" s="154"/>
      <c r="I48" s="154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3"/>
      <c r="AE48" s="133"/>
      <c r="AF48" s="133"/>
      <c r="AG48" s="133"/>
      <c r="AH48" s="133"/>
      <c r="AI48" s="133"/>
      <c r="AJ48" s="133"/>
    </row>
    <row r="49" spans="2:36" ht="15.75" thickBot="1" x14ac:dyDescent="0.3">
      <c r="B49" s="167"/>
      <c r="C49" s="155"/>
      <c r="D49" s="155"/>
      <c r="E49" s="155"/>
      <c r="F49" s="155"/>
      <c r="G49" s="155"/>
      <c r="H49" s="155"/>
      <c r="I49" s="155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33"/>
      <c r="AF49" s="133"/>
      <c r="AG49" s="133"/>
      <c r="AH49" s="133"/>
      <c r="AI49" s="133"/>
      <c r="AJ49" s="133"/>
    </row>
    <row r="50" spans="2:36" x14ac:dyDescent="0.25">
      <c r="B50" s="165" t="str">
        <f>J8</f>
        <v>Date</v>
      </c>
      <c r="C50" s="149"/>
      <c r="D50" s="149"/>
      <c r="E50" s="149"/>
      <c r="F50" s="149"/>
      <c r="G50" s="149"/>
      <c r="H50" s="149"/>
      <c r="I50" s="14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2"/>
      <c r="AE50" s="133"/>
      <c r="AF50" s="133"/>
      <c r="AG50" s="133"/>
      <c r="AH50" s="133"/>
      <c r="AI50" s="133"/>
      <c r="AJ50" s="133"/>
    </row>
    <row r="51" spans="2:36" x14ac:dyDescent="0.25">
      <c r="B51" s="166"/>
      <c r="C51" s="154"/>
      <c r="D51" s="154"/>
      <c r="E51" s="154"/>
      <c r="F51" s="154"/>
      <c r="G51" s="154"/>
      <c r="H51" s="154"/>
      <c r="I51" s="154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3"/>
      <c r="AE51" s="133"/>
      <c r="AF51" s="133"/>
      <c r="AG51" s="133"/>
      <c r="AH51" s="133"/>
      <c r="AI51" s="133"/>
      <c r="AJ51" s="133"/>
    </row>
    <row r="52" spans="2:36" ht="15.75" thickBot="1" x14ac:dyDescent="0.3">
      <c r="B52" s="167"/>
      <c r="C52" s="155"/>
      <c r="D52" s="155"/>
      <c r="E52" s="155"/>
      <c r="F52" s="155"/>
      <c r="G52" s="155"/>
      <c r="H52" s="155"/>
      <c r="I52" s="155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33"/>
      <c r="AF52" s="133"/>
      <c r="AG52" s="133"/>
      <c r="AH52" s="133"/>
      <c r="AI52" s="133"/>
      <c r="AJ52" s="133"/>
    </row>
    <row r="53" spans="2:36" x14ac:dyDescent="0.25">
      <c r="B53" s="165" t="str">
        <f>K8</f>
        <v>Date</v>
      </c>
      <c r="C53" s="149"/>
      <c r="D53" s="149"/>
      <c r="E53" s="149"/>
      <c r="F53" s="149"/>
      <c r="G53" s="149"/>
      <c r="H53" s="149"/>
      <c r="I53" s="14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2"/>
      <c r="AE53" s="133"/>
      <c r="AF53" s="133"/>
      <c r="AG53" s="133"/>
      <c r="AH53" s="133"/>
      <c r="AI53" s="133"/>
      <c r="AJ53" s="133"/>
    </row>
    <row r="54" spans="2:36" x14ac:dyDescent="0.25">
      <c r="B54" s="166"/>
      <c r="C54" s="154"/>
      <c r="D54" s="154"/>
      <c r="E54" s="154"/>
      <c r="F54" s="154"/>
      <c r="G54" s="154"/>
      <c r="H54" s="154"/>
      <c r="I54" s="154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3"/>
      <c r="AE54" s="133"/>
      <c r="AF54" s="133"/>
      <c r="AG54" s="133"/>
      <c r="AH54" s="133"/>
      <c r="AI54" s="133"/>
      <c r="AJ54" s="133"/>
    </row>
    <row r="55" spans="2:36" ht="15.75" thickBot="1" x14ac:dyDescent="0.3">
      <c r="B55" s="167"/>
      <c r="C55" s="155"/>
      <c r="D55" s="155"/>
      <c r="E55" s="155"/>
      <c r="F55" s="155"/>
      <c r="G55" s="155"/>
      <c r="H55" s="155"/>
      <c r="I55" s="155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4"/>
      <c r="AE55" s="133"/>
      <c r="AF55" s="133"/>
      <c r="AG55" s="133"/>
      <c r="AH55" s="133"/>
      <c r="AI55" s="133"/>
      <c r="AJ55" s="133"/>
    </row>
    <row r="56" spans="2:36" x14ac:dyDescent="0.25">
      <c r="B56" s="168" t="str">
        <f>L8</f>
        <v>Date</v>
      </c>
      <c r="C56" s="149"/>
      <c r="D56" s="149"/>
      <c r="E56" s="149"/>
      <c r="F56" s="149"/>
      <c r="G56" s="149"/>
      <c r="H56" s="149"/>
      <c r="I56" s="14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2"/>
      <c r="AE56" s="133"/>
      <c r="AF56" s="133"/>
      <c r="AG56" s="133"/>
      <c r="AH56" s="133"/>
      <c r="AI56" s="133"/>
      <c r="AJ56" s="133"/>
    </row>
    <row r="57" spans="2:36" x14ac:dyDescent="0.25">
      <c r="B57" s="169"/>
      <c r="C57" s="154"/>
      <c r="D57" s="154"/>
      <c r="E57" s="154"/>
      <c r="F57" s="154"/>
      <c r="G57" s="154"/>
      <c r="H57" s="154"/>
      <c r="I57" s="154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3"/>
      <c r="AE57" s="133"/>
      <c r="AF57" s="133"/>
      <c r="AG57" s="133"/>
      <c r="AH57" s="133"/>
      <c r="AI57" s="133"/>
      <c r="AJ57" s="133"/>
    </row>
    <row r="58" spans="2:36" ht="15.75" thickBot="1" x14ac:dyDescent="0.3">
      <c r="B58" s="170"/>
      <c r="C58" s="155"/>
      <c r="D58" s="155"/>
      <c r="E58" s="155"/>
      <c r="F58" s="155"/>
      <c r="G58" s="155"/>
      <c r="H58" s="155"/>
      <c r="I58" s="155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33"/>
      <c r="AF58" s="133"/>
      <c r="AG58" s="133"/>
      <c r="AH58" s="133"/>
      <c r="AI58" s="133"/>
      <c r="AJ58" s="133"/>
    </row>
    <row r="59" spans="2:36" x14ac:dyDescent="0.25">
      <c r="B59" s="165" t="str">
        <f>M8</f>
        <v>Date</v>
      </c>
      <c r="C59" s="149"/>
      <c r="D59" s="149"/>
      <c r="E59" s="149"/>
      <c r="F59" s="149"/>
      <c r="G59" s="149"/>
      <c r="H59" s="149"/>
      <c r="I59" s="14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2"/>
      <c r="AE59" s="133"/>
      <c r="AF59" s="133"/>
      <c r="AG59" s="133"/>
      <c r="AH59" s="133"/>
      <c r="AI59" s="133"/>
      <c r="AJ59" s="133"/>
    </row>
    <row r="60" spans="2:36" x14ac:dyDescent="0.25">
      <c r="B60" s="166"/>
      <c r="C60" s="154"/>
      <c r="D60" s="154"/>
      <c r="E60" s="154"/>
      <c r="F60" s="154"/>
      <c r="G60" s="154"/>
      <c r="H60" s="154"/>
      <c r="I60" s="154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3"/>
      <c r="AE60" s="133"/>
      <c r="AF60" s="133"/>
      <c r="AG60" s="133"/>
      <c r="AH60" s="133"/>
      <c r="AI60" s="133"/>
      <c r="AJ60" s="133"/>
    </row>
    <row r="61" spans="2:36" ht="15.75" thickBot="1" x14ac:dyDescent="0.3">
      <c r="B61" s="167"/>
      <c r="C61" s="155"/>
      <c r="D61" s="155"/>
      <c r="E61" s="155"/>
      <c r="F61" s="155"/>
      <c r="G61" s="155"/>
      <c r="H61" s="155"/>
      <c r="I61" s="155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33"/>
      <c r="AF61" s="133"/>
      <c r="AG61" s="133"/>
      <c r="AH61" s="133"/>
      <c r="AI61" s="133"/>
      <c r="AJ61" s="133"/>
    </row>
    <row r="62" spans="2:36" x14ac:dyDescent="0.25">
      <c r="B62" s="165" t="str">
        <f>N8</f>
        <v>Date</v>
      </c>
      <c r="C62" s="149"/>
      <c r="D62" s="149"/>
      <c r="E62" s="149"/>
      <c r="F62" s="149"/>
      <c r="G62" s="149"/>
      <c r="H62" s="149"/>
      <c r="I62" s="14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2"/>
      <c r="AE62" s="133"/>
      <c r="AF62" s="133"/>
      <c r="AG62" s="133"/>
      <c r="AH62" s="133"/>
      <c r="AI62" s="133"/>
      <c r="AJ62" s="133"/>
    </row>
    <row r="63" spans="2:36" x14ac:dyDescent="0.25">
      <c r="B63" s="166"/>
      <c r="C63" s="154"/>
      <c r="D63" s="154"/>
      <c r="E63" s="154"/>
      <c r="F63" s="154"/>
      <c r="G63" s="154"/>
      <c r="H63" s="154"/>
      <c r="I63" s="154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3"/>
      <c r="AE63" s="133"/>
      <c r="AF63" s="133"/>
      <c r="AG63" s="133"/>
      <c r="AH63" s="133"/>
      <c r="AI63" s="133"/>
      <c r="AJ63" s="133"/>
    </row>
    <row r="64" spans="2:36" ht="15.75" thickBot="1" x14ac:dyDescent="0.3">
      <c r="B64" s="167"/>
      <c r="C64" s="155"/>
      <c r="D64" s="155"/>
      <c r="E64" s="155"/>
      <c r="F64" s="155"/>
      <c r="G64" s="155"/>
      <c r="H64" s="155"/>
      <c r="I64" s="155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33"/>
      <c r="AF64" s="133"/>
      <c r="AG64" s="133"/>
      <c r="AH64" s="133"/>
      <c r="AI64" s="133"/>
      <c r="AJ64" s="133"/>
    </row>
    <row r="65" spans="2:36" x14ac:dyDescent="0.25">
      <c r="B65" s="165" t="str">
        <f>O8</f>
        <v>Date</v>
      </c>
      <c r="C65" s="149"/>
      <c r="D65" s="149"/>
      <c r="E65" s="149"/>
      <c r="F65" s="149"/>
      <c r="G65" s="149"/>
      <c r="H65" s="149"/>
      <c r="I65" s="14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2"/>
      <c r="AE65" s="133"/>
      <c r="AF65" s="133"/>
      <c r="AG65" s="133"/>
      <c r="AH65" s="133"/>
      <c r="AI65" s="133"/>
      <c r="AJ65" s="133"/>
    </row>
    <row r="66" spans="2:36" x14ac:dyDescent="0.25">
      <c r="B66" s="166"/>
      <c r="C66" s="154"/>
      <c r="D66" s="154"/>
      <c r="E66" s="154"/>
      <c r="F66" s="154"/>
      <c r="G66" s="154"/>
      <c r="H66" s="154"/>
      <c r="I66" s="154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3"/>
      <c r="AE66" s="133"/>
      <c r="AF66" s="133"/>
      <c r="AG66" s="133"/>
      <c r="AH66" s="133"/>
      <c r="AI66" s="133"/>
      <c r="AJ66" s="133"/>
    </row>
    <row r="67" spans="2:36" ht="15.75" thickBot="1" x14ac:dyDescent="0.3">
      <c r="B67" s="167"/>
      <c r="C67" s="155"/>
      <c r="D67" s="155"/>
      <c r="E67" s="155"/>
      <c r="F67" s="155"/>
      <c r="G67" s="155"/>
      <c r="H67" s="155"/>
      <c r="I67" s="155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33"/>
      <c r="AF67" s="133"/>
      <c r="AG67" s="133"/>
      <c r="AH67" s="133"/>
      <c r="AI67" s="133"/>
      <c r="AJ67" s="133"/>
    </row>
  </sheetData>
  <sheetProtection algorithmName="SHA-512" hashValue="4eIlFon04NTptuY/HDtXslMdJCV5t0OAl7ndZ04eM+4DQFY6ZAaU8pycERsXR3jQCCN7kRt4sDR8Qgm0HBD4rQ==" saltValue="ajnX8k+O/MQaxAdRvT4d4Q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23" name="Range4"/>
    <protectedRange sqref="B1" name="Range1"/>
    <protectedRange sqref="P8:S8" name="Range2_1"/>
    <protectedRange sqref="G6" name="Range7_1"/>
    <protectedRange sqref="A9:C23" name="Range3_1_1_2"/>
    <protectedRange sqref="D7:O23" name="Range2_2"/>
  </protectedRanges>
  <mergeCells count="366">
    <mergeCell ref="AI53:AJ55"/>
    <mergeCell ref="AI56:AJ58"/>
    <mergeCell ref="AI59:AJ61"/>
    <mergeCell ref="AI62:AJ64"/>
    <mergeCell ref="AI65:AJ67"/>
    <mergeCell ref="AE1:AE4"/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E29:AF31"/>
    <mergeCell ref="AG29:AH31"/>
    <mergeCell ref="AE35:AF37"/>
    <mergeCell ref="AG35:AH37"/>
    <mergeCell ref="AE62:AF64"/>
    <mergeCell ref="AG62:AH64"/>
    <mergeCell ref="AD1:AD4"/>
    <mergeCell ref="G1:G5"/>
    <mergeCell ref="C28:I28"/>
    <mergeCell ref="B29:B31"/>
    <mergeCell ref="C29:I31"/>
    <mergeCell ref="J29:O30"/>
    <mergeCell ref="P29:T30"/>
    <mergeCell ref="U29:X30"/>
    <mergeCell ref="A7:C7"/>
    <mergeCell ref="T7:T8"/>
    <mergeCell ref="U7:U8"/>
    <mergeCell ref="A8:B8"/>
    <mergeCell ref="A24:B24"/>
    <mergeCell ref="C24:C26"/>
    <mergeCell ref="A25:B25"/>
    <mergeCell ref="A26:B26"/>
    <mergeCell ref="Y29:AD30"/>
    <mergeCell ref="D2:E2"/>
    <mergeCell ref="D6:F6"/>
    <mergeCell ref="P6:S6"/>
    <mergeCell ref="D1:E1"/>
    <mergeCell ref="H1:M3"/>
    <mergeCell ref="N1:R3"/>
    <mergeCell ref="S1:V3"/>
    <mergeCell ref="AE32:AF34"/>
    <mergeCell ref="AG32:AH34"/>
    <mergeCell ref="U32:U34"/>
    <mergeCell ref="V32:V34"/>
    <mergeCell ref="W32:W34"/>
    <mergeCell ref="X32:X34"/>
    <mergeCell ref="Y32:Y34"/>
    <mergeCell ref="B32:B34"/>
    <mergeCell ref="C32:I32"/>
    <mergeCell ref="J32:J34"/>
    <mergeCell ref="K32:K34"/>
    <mergeCell ref="L32:L34"/>
    <mergeCell ref="M32:M34"/>
    <mergeCell ref="N32:N34"/>
    <mergeCell ref="AA32:AA34"/>
    <mergeCell ref="AB32:AB34"/>
    <mergeCell ref="W1:AB3"/>
    <mergeCell ref="AC1:AC4"/>
    <mergeCell ref="B35:B37"/>
    <mergeCell ref="C35:I35"/>
    <mergeCell ref="J35:J37"/>
    <mergeCell ref="K35:K37"/>
    <mergeCell ref="O32:O34"/>
    <mergeCell ref="P32:P34"/>
    <mergeCell ref="Q32:Q34"/>
    <mergeCell ref="M35:M37"/>
    <mergeCell ref="C33:I33"/>
    <mergeCell ref="C34:I34"/>
    <mergeCell ref="C36:I36"/>
    <mergeCell ref="C37:I37"/>
    <mergeCell ref="AC32:AC34"/>
    <mergeCell ref="AD35:AD37"/>
    <mergeCell ref="Z32:Z34"/>
    <mergeCell ref="R32:R34"/>
    <mergeCell ref="S32:S34"/>
    <mergeCell ref="T32:T34"/>
    <mergeCell ref="N35:N37"/>
    <mergeCell ref="O35:O37"/>
    <mergeCell ref="P35:P37"/>
    <mergeCell ref="Q35:Q37"/>
    <mergeCell ref="AB35:AB37"/>
    <mergeCell ref="AC35:AC37"/>
    <mergeCell ref="AD32:AD34"/>
    <mergeCell ref="B38:B40"/>
    <mergeCell ref="C38:I38"/>
    <mergeCell ref="J38:J40"/>
    <mergeCell ref="K38:K40"/>
    <mergeCell ref="L38:L40"/>
    <mergeCell ref="X35:X37"/>
    <mergeCell ref="Y35:Y37"/>
    <mergeCell ref="Z35:Z37"/>
    <mergeCell ref="AA35:AA37"/>
    <mergeCell ref="R35:R37"/>
    <mergeCell ref="S35:S37"/>
    <mergeCell ref="T35:T37"/>
    <mergeCell ref="U35:U37"/>
    <mergeCell ref="V35:V37"/>
    <mergeCell ref="W35:W37"/>
    <mergeCell ref="L35:L37"/>
    <mergeCell ref="C39:I39"/>
    <mergeCell ref="C40:I40"/>
    <mergeCell ref="B41:B43"/>
    <mergeCell ref="C41:I41"/>
    <mergeCell ref="J41:J43"/>
    <mergeCell ref="K41:K43"/>
    <mergeCell ref="L41:L43"/>
    <mergeCell ref="M41:M43"/>
    <mergeCell ref="Y38:Y40"/>
    <mergeCell ref="S38:S40"/>
    <mergeCell ref="T38:T40"/>
    <mergeCell ref="U38:U40"/>
    <mergeCell ref="V38:V40"/>
    <mergeCell ref="W38:W40"/>
    <mergeCell ref="X38:X40"/>
    <mergeCell ref="M38:M40"/>
    <mergeCell ref="N38:N40"/>
    <mergeCell ref="O38:O40"/>
    <mergeCell ref="P38:P40"/>
    <mergeCell ref="Q38:Q40"/>
    <mergeCell ref="R38:R40"/>
    <mergeCell ref="Y41:Y43"/>
    <mergeCell ref="N41:N43"/>
    <mergeCell ref="O41:O43"/>
    <mergeCell ref="P41:P43"/>
    <mergeCell ref="Q41:Q43"/>
    <mergeCell ref="R41:R43"/>
    <mergeCell ref="S41:S43"/>
    <mergeCell ref="AE38:AF40"/>
    <mergeCell ref="AG38:AH40"/>
    <mergeCell ref="Z38:Z40"/>
    <mergeCell ref="AA38:AA40"/>
    <mergeCell ref="AB38:AB40"/>
    <mergeCell ref="AC38:AC40"/>
    <mergeCell ref="AD38:AD40"/>
    <mergeCell ref="R44:R46"/>
    <mergeCell ref="S44:S46"/>
    <mergeCell ref="T44:T46"/>
    <mergeCell ref="AG41:AH43"/>
    <mergeCell ref="C42:I42"/>
    <mergeCell ref="C43:I43"/>
    <mergeCell ref="B44:B46"/>
    <mergeCell ref="C44:I44"/>
    <mergeCell ref="J44:J46"/>
    <mergeCell ref="K44:K46"/>
    <mergeCell ref="L44:L46"/>
    <mergeCell ref="M44:M46"/>
    <mergeCell ref="N44:N46"/>
    <mergeCell ref="Z41:Z43"/>
    <mergeCell ref="AA41:AA43"/>
    <mergeCell ref="AB41:AB43"/>
    <mergeCell ref="AC41:AC43"/>
    <mergeCell ref="AD41:AD43"/>
    <mergeCell ref="AE41:AF43"/>
    <mergeCell ref="T41:T43"/>
    <mergeCell ref="U41:U43"/>
    <mergeCell ref="V41:V43"/>
    <mergeCell ref="W41:W43"/>
    <mergeCell ref="X41:X43"/>
    <mergeCell ref="AA44:AA46"/>
    <mergeCell ref="AB44:AB46"/>
    <mergeCell ref="AC44:AC46"/>
    <mergeCell ref="AD44:AD46"/>
    <mergeCell ref="AE44:AF46"/>
    <mergeCell ref="AG44:AH46"/>
    <mergeCell ref="U44:U46"/>
    <mergeCell ref="V44:V46"/>
    <mergeCell ref="W44:W46"/>
    <mergeCell ref="X44:X46"/>
    <mergeCell ref="Y44:Y46"/>
    <mergeCell ref="Z44:Z46"/>
    <mergeCell ref="N47:N49"/>
    <mergeCell ref="O47:O49"/>
    <mergeCell ref="P47:P49"/>
    <mergeCell ref="Q47:Q49"/>
    <mergeCell ref="C45:I45"/>
    <mergeCell ref="C46:I46"/>
    <mergeCell ref="B47:B49"/>
    <mergeCell ref="C47:I47"/>
    <mergeCell ref="J47:J49"/>
    <mergeCell ref="K47:K49"/>
    <mergeCell ref="O44:O46"/>
    <mergeCell ref="P44:P46"/>
    <mergeCell ref="Q44:Q46"/>
    <mergeCell ref="AD47:AD49"/>
    <mergeCell ref="AE47:AF49"/>
    <mergeCell ref="AG47:AH49"/>
    <mergeCell ref="C48:I48"/>
    <mergeCell ref="C49:I49"/>
    <mergeCell ref="B50:B52"/>
    <mergeCell ref="C50:I50"/>
    <mergeCell ref="J50:J52"/>
    <mergeCell ref="K50:K52"/>
    <mergeCell ref="L50:L52"/>
    <mergeCell ref="X47:X49"/>
    <mergeCell ref="Y47:Y49"/>
    <mergeCell ref="Z47:Z49"/>
    <mergeCell ref="AA47:AA49"/>
    <mergeCell ref="AB47:AB49"/>
    <mergeCell ref="AC47:AC49"/>
    <mergeCell ref="R47:R49"/>
    <mergeCell ref="S47:S49"/>
    <mergeCell ref="T47:T49"/>
    <mergeCell ref="U47:U49"/>
    <mergeCell ref="V47:V49"/>
    <mergeCell ref="W47:W49"/>
    <mergeCell ref="L47:L49"/>
    <mergeCell ref="M47:M49"/>
    <mergeCell ref="C51:I51"/>
    <mergeCell ref="C52:I52"/>
    <mergeCell ref="B53:B55"/>
    <mergeCell ref="C53:I53"/>
    <mergeCell ref="J53:J55"/>
    <mergeCell ref="K53:K55"/>
    <mergeCell ref="L53:L55"/>
    <mergeCell ref="M53:M55"/>
    <mergeCell ref="Y50:Y52"/>
    <mergeCell ref="S50:S52"/>
    <mergeCell ref="T50:T52"/>
    <mergeCell ref="U50:U52"/>
    <mergeCell ref="V50:V52"/>
    <mergeCell ref="W50:W52"/>
    <mergeCell ref="X50:X52"/>
    <mergeCell ref="M50:M52"/>
    <mergeCell ref="N50:N52"/>
    <mergeCell ref="O50:O52"/>
    <mergeCell ref="P50:P52"/>
    <mergeCell ref="Q50:Q52"/>
    <mergeCell ref="R50:R52"/>
    <mergeCell ref="Y53:Y55"/>
    <mergeCell ref="N53:N55"/>
    <mergeCell ref="O53:O55"/>
    <mergeCell ref="P53:P55"/>
    <mergeCell ref="Q53:Q55"/>
    <mergeCell ref="R53:R55"/>
    <mergeCell ref="S53:S55"/>
    <mergeCell ref="AE50:AF52"/>
    <mergeCell ref="AG50:AH52"/>
    <mergeCell ref="Z50:Z52"/>
    <mergeCell ref="AA50:AA52"/>
    <mergeCell ref="AB50:AB52"/>
    <mergeCell ref="AC50:AC52"/>
    <mergeCell ref="AD50:AD52"/>
    <mergeCell ref="R56:R58"/>
    <mergeCell ref="S56:S58"/>
    <mergeCell ref="T56:T58"/>
    <mergeCell ref="AG53:AH55"/>
    <mergeCell ref="C54:I54"/>
    <mergeCell ref="C55:I55"/>
    <mergeCell ref="B56:B58"/>
    <mergeCell ref="C56:I56"/>
    <mergeCell ref="J56:J58"/>
    <mergeCell ref="K56:K58"/>
    <mergeCell ref="L56:L58"/>
    <mergeCell ref="M56:M58"/>
    <mergeCell ref="N56:N58"/>
    <mergeCell ref="Z53:Z55"/>
    <mergeCell ref="AA53:AA55"/>
    <mergeCell ref="AB53:AB55"/>
    <mergeCell ref="AC53:AC55"/>
    <mergeCell ref="AD53:AD55"/>
    <mergeCell ref="AE53:AF55"/>
    <mergeCell ref="T53:T55"/>
    <mergeCell ref="U53:U55"/>
    <mergeCell ref="V53:V55"/>
    <mergeCell ref="W53:W55"/>
    <mergeCell ref="X53:X55"/>
    <mergeCell ref="AA56:AA58"/>
    <mergeCell ref="AB56:AB58"/>
    <mergeCell ref="AC56:AC58"/>
    <mergeCell ref="AD56:AD58"/>
    <mergeCell ref="AE56:AF58"/>
    <mergeCell ref="AG56:AH58"/>
    <mergeCell ref="U56:U58"/>
    <mergeCell ref="V56:V58"/>
    <mergeCell ref="W56:W58"/>
    <mergeCell ref="X56:X58"/>
    <mergeCell ref="Y56:Y58"/>
    <mergeCell ref="Z56:Z58"/>
    <mergeCell ref="N59:N61"/>
    <mergeCell ref="O59:O61"/>
    <mergeCell ref="P59:P61"/>
    <mergeCell ref="Q59:Q61"/>
    <mergeCell ref="C57:I57"/>
    <mergeCell ref="C58:I58"/>
    <mergeCell ref="B59:B61"/>
    <mergeCell ref="C59:I59"/>
    <mergeCell ref="J59:J61"/>
    <mergeCell ref="K59:K61"/>
    <mergeCell ref="O56:O58"/>
    <mergeCell ref="P56:P58"/>
    <mergeCell ref="Q56:Q58"/>
    <mergeCell ref="AD59:AD61"/>
    <mergeCell ref="AE59:AF61"/>
    <mergeCell ref="AG59:AH61"/>
    <mergeCell ref="C60:I60"/>
    <mergeCell ref="C61:I61"/>
    <mergeCell ref="B62:B64"/>
    <mergeCell ref="C62:I62"/>
    <mergeCell ref="J62:J64"/>
    <mergeCell ref="K62:K64"/>
    <mergeCell ref="L62:L64"/>
    <mergeCell ref="X59:X61"/>
    <mergeCell ref="Y59:Y61"/>
    <mergeCell ref="Z59:Z61"/>
    <mergeCell ref="AA59:AA61"/>
    <mergeCell ref="AB59:AB61"/>
    <mergeCell ref="AC59:AC61"/>
    <mergeCell ref="R59:R61"/>
    <mergeCell ref="S59:S61"/>
    <mergeCell ref="T59:T61"/>
    <mergeCell ref="U59:U61"/>
    <mergeCell ref="V59:V61"/>
    <mergeCell ref="W59:W61"/>
    <mergeCell ref="L59:L61"/>
    <mergeCell ref="M59:M61"/>
    <mergeCell ref="B65:B67"/>
    <mergeCell ref="C65:I65"/>
    <mergeCell ref="J65:J67"/>
    <mergeCell ref="K65:K67"/>
    <mergeCell ref="L65:L67"/>
    <mergeCell ref="M65:M67"/>
    <mergeCell ref="Y62:Y64"/>
    <mergeCell ref="S62:S64"/>
    <mergeCell ref="T62:T64"/>
    <mergeCell ref="U62:U64"/>
    <mergeCell ref="V62:V64"/>
    <mergeCell ref="W62:W64"/>
    <mergeCell ref="X62:X64"/>
    <mergeCell ref="M62:M64"/>
    <mergeCell ref="N62:N64"/>
    <mergeCell ref="O62:O64"/>
    <mergeCell ref="P62:P64"/>
    <mergeCell ref="Q62:Q64"/>
    <mergeCell ref="R62:R64"/>
    <mergeCell ref="Y65:Y67"/>
    <mergeCell ref="N65:N67"/>
    <mergeCell ref="O65:O67"/>
    <mergeCell ref="S65:S67"/>
    <mergeCell ref="Z62:Z64"/>
    <mergeCell ref="AA62:AA64"/>
    <mergeCell ref="AB62:AB64"/>
    <mergeCell ref="AC62:AC64"/>
    <mergeCell ref="AD62:AD64"/>
    <mergeCell ref="C63:I63"/>
    <mergeCell ref="C64:I64"/>
    <mergeCell ref="AG65:AH67"/>
    <mergeCell ref="C66:I66"/>
    <mergeCell ref="C67:I67"/>
    <mergeCell ref="Z65:Z67"/>
    <mergeCell ref="AA65:AA67"/>
    <mergeCell ref="AB65:AB67"/>
    <mergeCell ref="AC65:AC67"/>
    <mergeCell ref="AD65:AD67"/>
    <mergeCell ref="AE65:AF67"/>
    <mergeCell ref="T65:T67"/>
    <mergeCell ref="U65:U67"/>
    <mergeCell ref="V65:V67"/>
    <mergeCell ref="W65:W67"/>
    <mergeCell ref="X65:X67"/>
    <mergeCell ref="P65:P67"/>
    <mergeCell ref="Q65:Q67"/>
    <mergeCell ref="R65:R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32" sqref="J32:J34"/>
    </sheetView>
  </sheetViews>
  <sheetFormatPr defaultColWidth="8.85546875" defaultRowHeight="15" x14ac:dyDescent="0.25"/>
  <cols>
    <col min="1" max="1" width="30" style="16" bestFit="1" customWidth="1"/>
    <col min="2" max="2" width="24.42578125" style="16" customWidth="1"/>
    <col min="3" max="3" width="16.5703125" style="16" bestFit="1" customWidth="1"/>
    <col min="4" max="5" width="10.5703125" style="16" bestFit="1" customWidth="1"/>
    <col min="6" max="6" width="11.42578125" style="16" customWidth="1"/>
    <col min="7" max="9" width="10.5703125" style="16" bestFit="1" customWidth="1"/>
    <col min="10" max="13" width="10.5703125" style="16" customWidth="1"/>
    <col min="14" max="14" width="13.42578125" style="16" bestFit="1" customWidth="1"/>
    <col min="15" max="16" width="10.5703125" style="16" customWidth="1"/>
    <col min="17" max="17" width="10.5703125" style="16" bestFit="1" customWidth="1"/>
    <col min="18" max="18" width="11.5703125" style="16" customWidth="1"/>
    <col min="19" max="20" width="25.5703125" style="16" bestFit="1" customWidth="1"/>
    <col min="21" max="21" width="18.85546875" style="37" bestFit="1" customWidth="1"/>
    <col min="22" max="22" width="17.140625" style="16" bestFit="1" customWidth="1"/>
    <col min="23" max="23" width="11.5703125" style="16" bestFit="1" customWidth="1"/>
    <col min="24" max="24" width="8.85546875" style="16"/>
    <col min="25" max="25" width="7.42578125" style="16" bestFit="1" customWidth="1"/>
    <col min="26" max="27" width="10.5703125" style="16" bestFit="1" customWidth="1"/>
    <col min="28" max="28" width="8.85546875" style="16"/>
    <col min="29" max="29" width="13.42578125" style="16" bestFit="1" customWidth="1"/>
    <col min="30" max="16384" width="8.85546875" style="16"/>
  </cols>
  <sheetData>
    <row r="1" spans="1:32" ht="15" customHeight="1" thickBot="1" x14ac:dyDescent="0.3">
      <c r="A1" s="12" t="s">
        <v>57</v>
      </c>
      <c r="B1" s="13">
        <f>COUNT(D7:O7)</f>
        <v>0</v>
      </c>
      <c r="C1" s="14"/>
      <c r="D1" s="106" t="s">
        <v>1</v>
      </c>
      <c r="E1" s="107"/>
      <c r="F1" s="15" t="e">
        <f>(SUM(T9:T23)/G6)</f>
        <v>#DIV/0!</v>
      </c>
      <c r="G1" s="99" t="s">
        <v>48</v>
      </c>
      <c r="H1" s="90" t="s">
        <v>3</v>
      </c>
      <c r="I1" s="91"/>
      <c r="J1" s="91"/>
      <c r="K1" s="91"/>
      <c r="L1" s="91"/>
      <c r="M1" s="92"/>
      <c r="N1" s="90" t="s">
        <v>4</v>
      </c>
      <c r="O1" s="91"/>
      <c r="P1" s="91"/>
      <c r="Q1" s="91"/>
      <c r="R1" s="92"/>
      <c r="S1" s="80" t="s">
        <v>5</v>
      </c>
      <c r="T1" s="81"/>
      <c r="U1" s="81"/>
      <c r="V1" s="82"/>
      <c r="W1" s="71" t="s">
        <v>6</v>
      </c>
      <c r="X1" s="72"/>
      <c r="Y1" s="72"/>
      <c r="Z1" s="72"/>
      <c r="AA1" s="72"/>
      <c r="AB1" s="73"/>
      <c r="AC1" s="162" t="s">
        <v>7</v>
      </c>
      <c r="AD1" s="134" t="s">
        <v>8</v>
      </c>
      <c r="AE1" s="134" t="s">
        <v>68</v>
      </c>
      <c r="AF1" s="53"/>
    </row>
    <row r="2" spans="1:32" ht="15.75" thickBot="1" x14ac:dyDescent="0.3">
      <c r="A2" s="17" t="s">
        <v>58</v>
      </c>
      <c r="B2" s="18">
        <f>SUM(D7:O7)</f>
        <v>0</v>
      </c>
      <c r="C2" s="19"/>
      <c r="D2" s="108" t="s">
        <v>10</v>
      </c>
      <c r="E2" s="109"/>
      <c r="F2" s="15" t="e">
        <f>(SUM(U9:U23)/G6)</f>
        <v>#DIV/0!</v>
      </c>
      <c r="G2" s="99"/>
      <c r="H2" s="93"/>
      <c r="I2" s="94"/>
      <c r="J2" s="94"/>
      <c r="K2" s="94"/>
      <c r="L2" s="94"/>
      <c r="M2" s="95"/>
      <c r="N2" s="93"/>
      <c r="O2" s="94"/>
      <c r="P2" s="94"/>
      <c r="Q2" s="94"/>
      <c r="R2" s="95"/>
      <c r="S2" s="83"/>
      <c r="T2" s="84"/>
      <c r="U2" s="84"/>
      <c r="V2" s="85"/>
      <c r="W2" s="74"/>
      <c r="X2" s="75"/>
      <c r="Y2" s="75"/>
      <c r="Z2" s="75"/>
      <c r="AA2" s="75"/>
      <c r="AB2" s="76"/>
      <c r="AC2" s="163"/>
      <c r="AD2" s="135"/>
      <c r="AE2" s="135"/>
      <c r="AF2" s="54"/>
    </row>
    <row r="3" spans="1:32" ht="15.75" thickBot="1" x14ac:dyDescent="0.3">
      <c r="A3" s="17" t="s">
        <v>59</v>
      </c>
      <c r="B3" s="55">
        <f>B2/60</f>
        <v>0</v>
      </c>
      <c r="C3" s="19"/>
      <c r="D3" s="21"/>
      <c r="E3" s="21"/>
      <c r="F3" s="22"/>
      <c r="G3" s="99"/>
      <c r="H3" s="96"/>
      <c r="I3" s="97"/>
      <c r="J3" s="97"/>
      <c r="K3" s="97"/>
      <c r="L3" s="97"/>
      <c r="M3" s="98"/>
      <c r="N3" s="96"/>
      <c r="O3" s="97"/>
      <c r="P3" s="97"/>
      <c r="Q3" s="97"/>
      <c r="R3" s="98"/>
      <c r="S3" s="86"/>
      <c r="T3" s="87"/>
      <c r="U3" s="87"/>
      <c r="V3" s="88"/>
      <c r="W3" s="77"/>
      <c r="X3" s="78"/>
      <c r="Y3" s="78"/>
      <c r="Z3" s="78"/>
      <c r="AA3" s="78"/>
      <c r="AB3" s="79"/>
      <c r="AC3" s="163"/>
      <c r="AD3" s="135"/>
      <c r="AE3" s="135"/>
      <c r="AF3" s="54"/>
    </row>
    <row r="4" spans="1:32" ht="15.75" thickBot="1" x14ac:dyDescent="0.3">
      <c r="A4" s="17" t="s">
        <v>51</v>
      </c>
      <c r="B4" s="55">
        <f>B1+'Feb 2'!B4</f>
        <v>0</v>
      </c>
      <c r="C4" s="19"/>
      <c r="D4" s="21"/>
      <c r="E4" s="21"/>
      <c r="F4" s="22"/>
      <c r="G4" s="99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18</v>
      </c>
      <c r="S4" s="23" t="s">
        <v>19</v>
      </c>
      <c r="T4" s="24" t="s">
        <v>20</v>
      </c>
      <c r="U4" s="24" t="s">
        <v>21</v>
      </c>
      <c r="V4" s="24" t="s">
        <v>18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17</v>
      </c>
      <c r="AB4" s="25" t="s">
        <v>18</v>
      </c>
      <c r="AC4" s="164"/>
      <c r="AD4" s="136"/>
      <c r="AE4" s="136"/>
      <c r="AF4" s="56"/>
    </row>
    <row r="5" spans="1:32" ht="15.75" thickBot="1" x14ac:dyDescent="0.3">
      <c r="A5" s="17" t="s">
        <v>52</v>
      </c>
      <c r="B5" s="55">
        <f>SUM(B2,'Jan 2'!B2,'Feb 2'!B2)</f>
        <v>0</v>
      </c>
      <c r="C5" s="19"/>
      <c r="D5" s="14"/>
      <c r="E5" s="14"/>
      <c r="F5" s="14"/>
      <c r="G5" s="100"/>
      <c r="H5" s="26">
        <f>SUM(J32:J67)+'Feb 2'!H5</f>
        <v>0</v>
      </c>
      <c r="I5" s="26">
        <f>SUM(K32:K67)+'Feb 2'!I5</f>
        <v>0</v>
      </c>
      <c r="J5" s="26">
        <f>SUM(L32:L67)+'Feb 2'!J5</f>
        <v>0</v>
      </c>
      <c r="K5" s="26">
        <f>SUM(M32:M67)+'Feb 2'!K5</f>
        <v>0</v>
      </c>
      <c r="L5" s="26">
        <f>SUM(N32:N67)+'Feb 2'!L5</f>
        <v>0</v>
      </c>
      <c r="M5" s="26">
        <f>SUM(O32:O67)+'Feb 2'!M5</f>
        <v>0</v>
      </c>
      <c r="N5" s="26">
        <f>SUM(P32:P67)+'Feb 2'!N5</f>
        <v>0</v>
      </c>
      <c r="O5" s="26">
        <f>SUM(Q32:Q67)+'Feb 2'!O5</f>
        <v>0</v>
      </c>
      <c r="P5" s="26">
        <f>SUM(R32:R67)+'Feb 2'!P5</f>
        <v>0</v>
      </c>
      <c r="Q5" s="26">
        <f>SUM(S32:S67)+'Feb 2'!Q5</f>
        <v>0</v>
      </c>
      <c r="R5" s="26">
        <f>SUM(T32:T67)+'Feb 2'!R5</f>
        <v>0</v>
      </c>
      <c r="S5" s="26">
        <f>SUM(U32:U67)+'Feb 2'!S5</f>
        <v>0</v>
      </c>
      <c r="T5" s="26">
        <f>SUM(V32:V67)+'Feb 2'!T5</f>
        <v>0</v>
      </c>
      <c r="U5" s="26">
        <f>SUM(W32:W67)+'Feb 2'!U5</f>
        <v>0</v>
      </c>
      <c r="V5" s="26">
        <f>SUM(X32:X67)+'Feb 2'!V5</f>
        <v>0</v>
      </c>
      <c r="W5" s="26">
        <f>SUM(Y32:Y67)+'Feb 2'!W5</f>
        <v>0</v>
      </c>
      <c r="X5" s="26">
        <f>SUM(Z32:Z67)+'Feb 2'!X5</f>
        <v>0</v>
      </c>
      <c r="Y5" s="26">
        <f>SUM(AA32:AA67)+'Feb 2'!Y5</f>
        <v>0</v>
      </c>
      <c r="Z5" s="26">
        <f>SUM(AB32:AB67)+'Feb 2'!Z5</f>
        <v>0</v>
      </c>
      <c r="AA5" s="26">
        <f>SUM(AC32:AC67)+'Feb 2'!AA5</f>
        <v>0</v>
      </c>
      <c r="AB5" s="26">
        <f>SUM(AD32:AD67)+'Feb 2'!AB5</f>
        <v>0</v>
      </c>
      <c r="AC5" s="26">
        <f>SUM(AE32:AF67)+'Feb 2'!AC5</f>
        <v>0</v>
      </c>
      <c r="AD5" s="26">
        <f>SUM(AG32:AH67)+'Feb 2'!AD5</f>
        <v>0</v>
      </c>
      <c r="AE5" s="26">
        <f>SUM(AI32:AJ67)+'Feb 2'!AE5</f>
        <v>0</v>
      </c>
      <c r="AF5" s="57"/>
    </row>
    <row r="6" spans="1:32" ht="15.75" thickBot="1" x14ac:dyDescent="0.3">
      <c r="A6" s="17" t="s">
        <v>53</v>
      </c>
      <c r="B6" s="58">
        <f>B5/60</f>
        <v>0</v>
      </c>
      <c r="C6" s="19"/>
      <c r="D6" s="156" t="s">
        <v>24</v>
      </c>
      <c r="E6" s="157"/>
      <c r="F6" s="158"/>
      <c r="G6" s="28">
        <f>'Aug_Sept 1'!G6</f>
        <v>0</v>
      </c>
      <c r="P6" s="103" t="s">
        <v>25</v>
      </c>
      <c r="Q6" s="104"/>
      <c r="R6" s="104"/>
      <c r="S6" s="105"/>
      <c r="U6" s="16"/>
    </row>
    <row r="7" spans="1:32" ht="15.75" thickBot="1" x14ac:dyDescent="0.3">
      <c r="A7" s="159" t="s">
        <v>26</v>
      </c>
      <c r="B7" s="160"/>
      <c r="C7" s="161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52" t="s">
        <v>27</v>
      </c>
      <c r="Q7" s="52" t="s">
        <v>27</v>
      </c>
      <c r="R7" s="52" t="s">
        <v>27</v>
      </c>
      <c r="S7" s="52" t="s">
        <v>27</v>
      </c>
      <c r="T7" s="138" t="s">
        <v>28</v>
      </c>
      <c r="U7" s="70" t="s">
        <v>29</v>
      </c>
    </row>
    <row r="8" spans="1:32" ht="15.75" thickBot="1" x14ac:dyDescent="0.3">
      <c r="A8" s="145" t="s">
        <v>30</v>
      </c>
      <c r="B8" s="146"/>
      <c r="C8" s="29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2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138"/>
      <c r="U8" s="70"/>
    </row>
    <row r="9" spans="1:32" x14ac:dyDescent="0.25">
      <c r="A9" s="59">
        <f>'Aug_Sept 1'!A9</f>
        <v>0</v>
      </c>
      <c r="B9" s="59">
        <f>'Aug_Sept 1'!B9</f>
        <v>0</v>
      </c>
      <c r="C9" s="59">
        <f>'Aug_Sept 1'!C9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  <c r="Q9" s="6"/>
      <c r="R9" s="6"/>
      <c r="S9" s="7"/>
      <c r="T9" s="31" t="e">
        <f>((SUM(D9:S9)/B2))</f>
        <v>#DIV/0!</v>
      </c>
      <c r="U9" s="31" t="e">
        <f>SUM(D9:S9,'Jan 2'!D9:S9,'Feb 2'!D9:S9)/B5</f>
        <v>#DIV/0!</v>
      </c>
    </row>
    <row r="10" spans="1:32" x14ac:dyDescent="0.25">
      <c r="A10" s="59">
        <f>'Aug_Sept 1'!A10</f>
        <v>0</v>
      </c>
      <c r="B10" s="59">
        <f>'Aug_Sept 1'!B10</f>
        <v>0</v>
      </c>
      <c r="C10" s="59">
        <f>'Aug_Sept 1'!C10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"/>
      <c r="Q10" s="9"/>
      <c r="R10" s="9"/>
      <c r="S10" s="10"/>
      <c r="T10" s="31" t="e">
        <f>((SUM(D10:S10)/B2))</f>
        <v>#DIV/0!</v>
      </c>
      <c r="U10" s="31" t="e">
        <f>SUM(D10:S10,'Jan 2'!D10:S10,'Feb 2'!D10:S10)/B5</f>
        <v>#DIV/0!</v>
      </c>
    </row>
    <row r="11" spans="1:32" x14ac:dyDescent="0.25">
      <c r="A11" s="59">
        <f>'Aug_Sept 1'!A11</f>
        <v>0</v>
      </c>
      <c r="B11" s="59">
        <f>'Aug_Sept 1'!B11</f>
        <v>0</v>
      </c>
      <c r="C11" s="59">
        <f>'Aug_Sept 1'!C11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6"/>
      <c r="R11" s="6"/>
      <c r="S11" s="7"/>
      <c r="T11" s="31" t="e">
        <f>((SUM(D11:S11)/B2))</f>
        <v>#DIV/0!</v>
      </c>
      <c r="U11" s="31" t="e">
        <f>SUM(D11:S11,'Jan 2'!D11:S11,'Feb 2'!D11:S11)/B5</f>
        <v>#DIV/0!</v>
      </c>
    </row>
    <row r="12" spans="1:32" x14ac:dyDescent="0.25">
      <c r="A12" s="59">
        <f>'Aug_Sept 1'!A12</f>
        <v>0</v>
      </c>
      <c r="B12" s="59">
        <f>'Aug_Sept 1'!B12</f>
        <v>0</v>
      </c>
      <c r="C12" s="59">
        <f>'Aug_Sept 1'!C12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9"/>
      <c r="R12" s="9"/>
      <c r="S12" s="10"/>
      <c r="T12" s="31" t="e">
        <f>((SUM(D12:S12)/B2))</f>
        <v>#DIV/0!</v>
      </c>
      <c r="U12" s="31" t="e">
        <f>SUM(D12:S12,'Jan 2'!D12:S12,'Feb 2'!D12:S12)/B5</f>
        <v>#DIV/0!</v>
      </c>
    </row>
    <row r="13" spans="1:32" x14ac:dyDescent="0.25">
      <c r="A13" s="59">
        <f>'Aug_Sept 1'!A13</f>
        <v>0</v>
      </c>
      <c r="B13" s="59">
        <f>'Aug_Sept 1'!B13</f>
        <v>0</v>
      </c>
      <c r="C13" s="59">
        <f>'Aug_Sept 1'!C13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6"/>
      <c r="R13" s="6"/>
      <c r="S13" s="7"/>
      <c r="T13" s="31" t="e">
        <f>((SUM(D13:S13)/B2))</f>
        <v>#DIV/0!</v>
      </c>
      <c r="U13" s="31" t="e">
        <f>SUM(D13:S13,'Jan 2'!D13:S13,'Feb 2'!D13:S13)/B5</f>
        <v>#DIV/0!</v>
      </c>
    </row>
    <row r="14" spans="1:32" x14ac:dyDescent="0.25">
      <c r="A14" s="59">
        <f>'Aug_Sept 1'!A14</f>
        <v>0</v>
      </c>
      <c r="B14" s="59">
        <f>'Aug_Sept 1'!B14</f>
        <v>0</v>
      </c>
      <c r="C14" s="59">
        <f>'Aug_Sept 1'!C14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  <c r="Q14" s="9"/>
      <c r="R14" s="9"/>
      <c r="S14" s="10"/>
      <c r="T14" s="31" t="e">
        <f>((SUM(D14:S14)/B2))</f>
        <v>#DIV/0!</v>
      </c>
      <c r="U14" s="31" t="e">
        <f>SUM(D14:S14,'Jan 2'!D14:S14,'Feb 2'!D14:S14)/B5</f>
        <v>#DIV/0!</v>
      </c>
    </row>
    <row r="15" spans="1:32" x14ac:dyDescent="0.25">
      <c r="A15" s="59">
        <f>'Aug_Sept 1'!A15</f>
        <v>0</v>
      </c>
      <c r="B15" s="59">
        <f>'Aug_Sept 1'!B15</f>
        <v>0</v>
      </c>
      <c r="C15" s="59">
        <f>'Aug_Sept 1'!C15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6"/>
      <c r="R15" s="6"/>
      <c r="S15" s="7"/>
      <c r="T15" s="31" t="e">
        <f>((SUM(D15:S15)/B2))</f>
        <v>#DIV/0!</v>
      </c>
      <c r="U15" s="31" t="e">
        <f>SUM(D15:S15,'Jan 2'!D15:S15,'Feb 2'!D15:S15)/B5</f>
        <v>#DIV/0!</v>
      </c>
    </row>
    <row r="16" spans="1:32" x14ac:dyDescent="0.25">
      <c r="A16" s="59">
        <f>'Aug_Sept 1'!A16</f>
        <v>0</v>
      </c>
      <c r="B16" s="59">
        <f>'Aug_Sept 1'!B16</f>
        <v>0</v>
      </c>
      <c r="C16" s="59">
        <f>'Aug_Sept 1'!C16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  <c r="Q16" s="9"/>
      <c r="R16" s="9"/>
      <c r="S16" s="10"/>
      <c r="T16" s="31" t="e">
        <f>((SUM(D16:S16)/B2))</f>
        <v>#DIV/0!</v>
      </c>
      <c r="U16" s="31" t="e">
        <f>SUM(D16:S16,'Jan 2'!D16:S16,'Feb 2'!D16:S16)/B5</f>
        <v>#DIV/0!</v>
      </c>
    </row>
    <row r="17" spans="1:36" x14ac:dyDescent="0.25">
      <c r="A17" s="59">
        <f>'Aug_Sept 1'!A17</f>
        <v>0</v>
      </c>
      <c r="B17" s="59">
        <f>'Aug_Sept 1'!B17</f>
        <v>0</v>
      </c>
      <c r="C17" s="59">
        <f>'Aug_Sept 1'!C17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  <c r="Q17" s="6"/>
      <c r="R17" s="6"/>
      <c r="S17" s="7"/>
      <c r="T17" s="31" t="e">
        <f>((SUM(D17:S17)/B2))</f>
        <v>#DIV/0!</v>
      </c>
      <c r="U17" s="31" t="e">
        <f>SUM(D17:S17,'Jan 2'!D17:S17,'Feb 2'!D17:S17)/B5</f>
        <v>#DIV/0!</v>
      </c>
    </row>
    <row r="18" spans="1:36" x14ac:dyDescent="0.25">
      <c r="A18" s="59">
        <f>'Aug_Sept 1'!A18</f>
        <v>0</v>
      </c>
      <c r="B18" s="59">
        <f>'Aug_Sept 1'!B18</f>
        <v>0</v>
      </c>
      <c r="C18" s="59">
        <f>'Aug_Sept 1'!C18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  <c r="Q18" s="9"/>
      <c r="R18" s="9"/>
      <c r="S18" s="10"/>
      <c r="T18" s="31" t="e">
        <f>((SUM(D18:S18)/B2))</f>
        <v>#DIV/0!</v>
      </c>
      <c r="U18" s="31" t="e">
        <f>SUM(D18:S18,'Jan 2'!D18:S18,'Feb 2'!D18:S18)/B5</f>
        <v>#DIV/0!</v>
      </c>
    </row>
    <row r="19" spans="1:36" x14ac:dyDescent="0.25">
      <c r="A19" s="59">
        <f>'Aug_Sept 1'!A19</f>
        <v>0</v>
      </c>
      <c r="B19" s="59">
        <f>'Aug_Sept 1'!B19</f>
        <v>0</v>
      </c>
      <c r="C19" s="59">
        <f>'Aug_Sept 1'!C19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  <c r="Q19" s="9"/>
      <c r="R19" s="9"/>
      <c r="S19" s="10"/>
      <c r="T19" s="31" t="e">
        <f>((SUM(D19:S19)/B2))</f>
        <v>#DIV/0!</v>
      </c>
      <c r="U19" s="31" t="e">
        <f>SUM(D19:S19,'Jan 2'!D19:S19,'Feb 2'!D19:S19)/B5</f>
        <v>#DIV/0!</v>
      </c>
    </row>
    <row r="20" spans="1:36" x14ac:dyDescent="0.25">
      <c r="A20" s="59">
        <f>'Aug_Sept 1'!A20</f>
        <v>0</v>
      </c>
      <c r="B20" s="59">
        <f>'Aug_Sept 1'!B20</f>
        <v>0</v>
      </c>
      <c r="C20" s="59">
        <f>'Aug_Sept 1'!C20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  <c r="Q20" s="9"/>
      <c r="R20" s="9"/>
      <c r="S20" s="10"/>
      <c r="T20" s="31" t="e">
        <f>((SUM(D20:S20)/B2))</f>
        <v>#DIV/0!</v>
      </c>
      <c r="U20" s="31" t="e">
        <f>SUM(D20:S20,'Jan 2'!D20:S20,'Feb 2'!D20:S20)/B5</f>
        <v>#DIV/0!</v>
      </c>
    </row>
    <row r="21" spans="1:36" x14ac:dyDescent="0.25">
      <c r="A21" s="59">
        <f>'Aug_Sept 1'!A21</f>
        <v>0</v>
      </c>
      <c r="B21" s="59">
        <f>'Aug_Sept 1'!B21</f>
        <v>0</v>
      </c>
      <c r="C21" s="59">
        <f>'Aug_Sept 1'!C21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  <c r="Q21" s="9"/>
      <c r="R21" s="9"/>
      <c r="S21" s="10"/>
      <c r="T21" s="31" t="e">
        <f>((SUM(D21:S21)/B2))</f>
        <v>#DIV/0!</v>
      </c>
      <c r="U21" s="31" t="e">
        <f>SUM(D21:S21,'Jan 2'!D21:S21,'Feb 2'!D21:S21)/B5</f>
        <v>#DIV/0!</v>
      </c>
    </row>
    <row r="22" spans="1:36" x14ac:dyDescent="0.25">
      <c r="A22" s="59">
        <f>'Aug_Sept 1'!A22</f>
        <v>0</v>
      </c>
      <c r="B22" s="59">
        <f>'Aug_Sept 1'!B22</f>
        <v>0</v>
      </c>
      <c r="C22" s="59">
        <f>'Aug_Sept 1'!C22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  <c r="Q22" s="9"/>
      <c r="R22" s="9"/>
      <c r="S22" s="10"/>
      <c r="T22" s="31" t="e">
        <f>((SUM(D22:S22)/B2))</f>
        <v>#DIV/0!</v>
      </c>
      <c r="U22" s="31" t="e">
        <f>SUM(D22:S22,'Jan 2'!D22:S22,'Feb 2'!D22:S22)/B5</f>
        <v>#DIV/0!</v>
      </c>
    </row>
    <row r="23" spans="1:36" x14ac:dyDescent="0.25">
      <c r="A23" s="59">
        <f>'Aug_Sept 1'!A23</f>
        <v>0</v>
      </c>
      <c r="B23" s="59">
        <f>'Aug_Sept 1'!B23</f>
        <v>0</v>
      </c>
      <c r="C23" s="59">
        <f>'Aug_Sept 1'!C23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/>
      <c r="Q23" s="9"/>
      <c r="R23" s="9"/>
      <c r="S23" s="10"/>
      <c r="T23" s="31" t="e">
        <f>((SUM(D23:S23)/B2))</f>
        <v>#DIV/0!</v>
      </c>
      <c r="U23" s="31" t="e">
        <f>SUM(D23:S23,'Jan 2'!D23:S23,'Feb 2'!D23:S23)/B5</f>
        <v>#DIV/0!</v>
      </c>
    </row>
    <row r="24" spans="1:36" x14ac:dyDescent="0.25">
      <c r="A24" s="119" t="s">
        <v>33</v>
      </c>
      <c r="B24" s="120"/>
      <c r="C24" s="123"/>
      <c r="D24" s="30">
        <f t="shared" ref="D24:S24" si="0">SUM(D9:D23)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6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60">
        <f t="shared" si="0"/>
        <v>0</v>
      </c>
      <c r="P24" s="34">
        <f t="shared" si="0"/>
        <v>0</v>
      </c>
      <c r="Q24" s="35">
        <f t="shared" si="0"/>
        <v>0</v>
      </c>
      <c r="R24" s="35">
        <f t="shared" si="0"/>
        <v>0</v>
      </c>
      <c r="S24" s="36">
        <f t="shared" si="0"/>
        <v>0</v>
      </c>
    </row>
    <row r="25" spans="1:36" x14ac:dyDescent="0.25">
      <c r="A25" s="121" t="s">
        <v>34</v>
      </c>
      <c r="B25" s="122"/>
      <c r="C25" s="124"/>
      <c r="D25" s="32">
        <f>D7*G6</f>
        <v>0</v>
      </c>
      <c r="E25" s="32">
        <f>E7*G6</f>
        <v>0</v>
      </c>
      <c r="F25" s="32">
        <f>F7*G6</f>
        <v>0</v>
      </c>
      <c r="G25" s="32">
        <f>G7*G6</f>
        <v>0</v>
      </c>
      <c r="H25" s="32">
        <f>H7*G6</f>
        <v>0</v>
      </c>
      <c r="I25" s="33">
        <f>I7*G6</f>
        <v>0</v>
      </c>
      <c r="J25" s="32">
        <f>J7*G6</f>
        <v>0</v>
      </c>
      <c r="K25" s="32">
        <f>K7*G6</f>
        <v>0</v>
      </c>
      <c r="L25" s="32">
        <f>L7*G6</f>
        <v>0</v>
      </c>
      <c r="M25" s="32">
        <f>M7*G6</f>
        <v>0</v>
      </c>
      <c r="N25" s="32">
        <f>N7*G6</f>
        <v>0</v>
      </c>
      <c r="O25" s="33">
        <f>O7*G6</f>
        <v>0</v>
      </c>
      <c r="P25" s="38" t="e">
        <f>P7*G6</f>
        <v>#VALUE!</v>
      </c>
      <c r="Q25" s="39" t="e">
        <f>Q7*G6</f>
        <v>#VALUE!</v>
      </c>
      <c r="R25" s="39" t="e">
        <f>R7*G6</f>
        <v>#VALUE!</v>
      </c>
      <c r="S25" s="40" t="e">
        <f>S7*G6</f>
        <v>#VALUE!</v>
      </c>
    </row>
    <row r="26" spans="1:36" ht="15.75" thickBot="1" x14ac:dyDescent="0.3">
      <c r="A26" s="119" t="s">
        <v>35</v>
      </c>
      <c r="B26" s="120"/>
      <c r="C26" s="125"/>
      <c r="D26" s="41" t="e">
        <f>D24/D25</f>
        <v>#DIV/0!</v>
      </c>
      <c r="E26" s="41" t="e">
        <f t="shared" ref="E26:O26" si="1">E24/E25</f>
        <v>#DIV/0!</v>
      </c>
      <c r="F26" s="41" t="e">
        <f t="shared" si="1"/>
        <v>#DIV/0!</v>
      </c>
      <c r="G26" s="41" t="e">
        <f t="shared" si="1"/>
        <v>#DIV/0!</v>
      </c>
      <c r="H26" s="41" t="e">
        <f t="shared" si="1"/>
        <v>#DIV/0!</v>
      </c>
      <c r="I26" s="42" t="e">
        <f t="shared" si="1"/>
        <v>#DIV/0!</v>
      </c>
      <c r="J26" s="41" t="e">
        <f>J24/J25</f>
        <v>#DIV/0!</v>
      </c>
      <c r="K26" s="41" t="e">
        <f t="shared" si="1"/>
        <v>#DIV/0!</v>
      </c>
      <c r="L26" s="41" t="e">
        <f t="shared" si="1"/>
        <v>#DIV/0!</v>
      </c>
      <c r="M26" s="41" t="e">
        <f t="shared" si="1"/>
        <v>#DIV/0!</v>
      </c>
      <c r="N26" s="41" t="e">
        <f t="shared" si="1"/>
        <v>#DIV/0!</v>
      </c>
      <c r="O26" s="42" t="e">
        <f t="shared" si="1"/>
        <v>#DIV/0!</v>
      </c>
      <c r="P26" s="43"/>
      <c r="Q26" s="44"/>
      <c r="R26" s="44"/>
      <c r="S26" s="45"/>
    </row>
    <row r="27" spans="1:36" ht="15.75" thickTop="1" x14ac:dyDescent="0.25"/>
    <row r="28" spans="1:36" ht="15.75" thickBot="1" x14ac:dyDescent="0.3">
      <c r="A28" s="46"/>
      <c r="B28" s="46"/>
      <c r="C28" s="102"/>
      <c r="D28" s="102"/>
      <c r="E28" s="102"/>
      <c r="F28" s="102"/>
      <c r="G28" s="102"/>
      <c r="H28" s="102"/>
      <c r="I28" s="102"/>
      <c r="J28" s="47"/>
      <c r="K28" s="47"/>
      <c r="L28" s="47"/>
      <c r="M28" s="47"/>
      <c r="N28" s="47"/>
    </row>
    <row r="29" spans="1:36" ht="14.45" customHeight="1" x14ac:dyDescent="0.25">
      <c r="B29" s="129" t="s">
        <v>36</v>
      </c>
      <c r="C29" s="110" t="s">
        <v>37</v>
      </c>
      <c r="D29" s="110"/>
      <c r="E29" s="110"/>
      <c r="F29" s="110"/>
      <c r="G29" s="110"/>
      <c r="H29" s="110"/>
      <c r="I29" s="110"/>
      <c r="J29" s="115" t="s">
        <v>3</v>
      </c>
      <c r="K29" s="115"/>
      <c r="L29" s="115"/>
      <c r="M29" s="115"/>
      <c r="N29" s="115"/>
      <c r="O29" s="115"/>
      <c r="P29" s="115" t="s">
        <v>4</v>
      </c>
      <c r="Q29" s="115"/>
      <c r="R29" s="115"/>
      <c r="S29" s="115"/>
      <c r="T29" s="115"/>
      <c r="U29" s="126" t="s">
        <v>5</v>
      </c>
      <c r="V29" s="126"/>
      <c r="W29" s="126"/>
      <c r="X29" s="126"/>
      <c r="Y29" s="115" t="s">
        <v>6</v>
      </c>
      <c r="Z29" s="115"/>
      <c r="AA29" s="115"/>
      <c r="AB29" s="115"/>
      <c r="AC29" s="115"/>
      <c r="AD29" s="116"/>
      <c r="AE29" s="137" t="s">
        <v>7</v>
      </c>
      <c r="AF29" s="137"/>
      <c r="AG29" s="137" t="s">
        <v>8</v>
      </c>
      <c r="AH29" s="137"/>
      <c r="AI29" s="137" t="s">
        <v>68</v>
      </c>
      <c r="AJ29" s="137"/>
    </row>
    <row r="30" spans="1:36" x14ac:dyDescent="0.25">
      <c r="B30" s="130"/>
      <c r="C30" s="111"/>
      <c r="D30" s="111"/>
      <c r="E30" s="111"/>
      <c r="F30" s="111"/>
      <c r="G30" s="111"/>
      <c r="H30" s="111"/>
      <c r="I30" s="111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27"/>
      <c r="V30" s="127"/>
      <c r="W30" s="127"/>
      <c r="X30" s="127"/>
      <c r="Y30" s="117"/>
      <c r="Z30" s="117"/>
      <c r="AA30" s="117"/>
      <c r="AB30" s="117"/>
      <c r="AC30" s="117"/>
      <c r="AD30" s="118"/>
      <c r="AE30" s="137"/>
      <c r="AF30" s="137"/>
      <c r="AG30" s="137"/>
      <c r="AH30" s="137"/>
      <c r="AI30" s="137"/>
      <c r="AJ30" s="137"/>
    </row>
    <row r="31" spans="1:36" ht="15.75" thickBot="1" x14ac:dyDescent="0.3">
      <c r="B31" s="131"/>
      <c r="C31" s="112"/>
      <c r="D31" s="112"/>
      <c r="E31" s="112"/>
      <c r="F31" s="112"/>
      <c r="G31" s="112"/>
      <c r="H31" s="112"/>
      <c r="I31" s="112"/>
      <c r="J31" s="48" t="s">
        <v>13</v>
      </c>
      <c r="K31" s="48" t="s">
        <v>14</v>
      </c>
      <c r="L31" s="48" t="s">
        <v>15</v>
      </c>
      <c r="M31" s="48" t="s">
        <v>16</v>
      </c>
      <c r="N31" s="48" t="s">
        <v>17</v>
      </c>
      <c r="O31" s="48" t="s">
        <v>18</v>
      </c>
      <c r="P31" s="48" t="s">
        <v>13</v>
      </c>
      <c r="Q31" s="48" t="s">
        <v>14</v>
      </c>
      <c r="R31" s="48" t="s">
        <v>15</v>
      </c>
      <c r="S31" s="48" t="s">
        <v>16</v>
      </c>
      <c r="T31" s="48" t="s">
        <v>18</v>
      </c>
      <c r="U31" s="49" t="s">
        <v>19</v>
      </c>
      <c r="V31" s="50" t="s">
        <v>20</v>
      </c>
      <c r="W31" s="50" t="s">
        <v>21</v>
      </c>
      <c r="X31" s="50" t="s">
        <v>18</v>
      </c>
      <c r="Y31" s="48" t="s">
        <v>13</v>
      </c>
      <c r="Z31" s="48" t="s">
        <v>14</v>
      </c>
      <c r="AA31" s="48" t="s">
        <v>15</v>
      </c>
      <c r="AB31" s="48" t="s">
        <v>16</v>
      </c>
      <c r="AC31" s="48" t="s">
        <v>17</v>
      </c>
      <c r="AD31" s="51" t="s">
        <v>18</v>
      </c>
      <c r="AE31" s="137"/>
      <c r="AF31" s="137"/>
      <c r="AG31" s="137"/>
      <c r="AH31" s="137"/>
      <c r="AI31" s="137"/>
      <c r="AJ31" s="137"/>
    </row>
    <row r="32" spans="1:36" x14ac:dyDescent="0.25">
      <c r="B32" s="165" t="str">
        <f>D8</f>
        <v>Date</v>
      </c>
      <c r="C32" s="132"/>
      <c r="D32" s="151"/>
      <c r="E32" s="151"/>
      <c r="F32" s="151"/>
      <c r="G32" s="151"/>
      <c r="H32" s="151"/>
      <c r="I32" s="151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52"/>
      <c r="AE32" s="133"/>
      <c r="AF32" s="133"/>
      <c r="AG32" s="133"/>
      <c r="AH32" s="133"/>
      <c r="AI32" s="133"/>
      <c r="AJ32" s="133"/>
    </row>
    <row r="33" spans="2:36" x14ac:dyDescent="0.25">
      <c r="B33" s="166"/>
      <c r="C33" s="101"/>
      <c r="D33" s="154"/>
      <c r="E33" s="154"/>
      <c r="F33" s="154"/>
      <c r="G33" s="154"/>
      <c r="H33" s="154"/>
      <c r="I33" s="15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52"/>
      <c r="AE33" s="133"/>
      <c r="AF33" s="133"/>
      <c r="AG33" s="133"/>
      <c r="AH33" s="133"/>
      <c r="AI33" s="133"/>
      <c r="AJ33" s="133"/>
    </row>
    <row r="34" spans="2:36" ht="15.75" thickBot="1" x14ac:dyDescent="0.3">
      <c r="B34" s="167"/>
      <c r="C34" s="155"/>
      <c r="D34" s="155"/>
      <c r="E34" s="155"/>
      <c r="F34" s="155"/>
      <c r="G34" s="155"/>
      <c r="H34" s="155"/>
      <c r="I34" s="155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53"/>
      <c r="AE34" s="133"/>
      <c r="AF34" s="133"/>
      <c r="AG34" s="133"/>
      <c r="AH34" s="133"/>
      <c r="AI34" s="133"/>
      <c r="AJ34" s="133"/>
    </row>
    <row r="35" spans="2:36" x14ac:dyDescent="0.25">
      <c r="B35" s="168" t="str">
        <f>E8</f>
        <v>Date</v>
      </c>
      <c r="C35" s="113"/>
      <c r="D35" s="149"/>
      <c r="E35" s="149"/>
      <c r="F35" s="149"/>
      <c r="G35" s="149"/>
      <c r="H35" s="149"/>
      <c r="I35" s="14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2"/>
      <c r="AE35" s="133"/>
      <c r="AF35" s="133"/>
      <c r="AG35" s="133"/>
      <c r="AH35" s="133"/>
      <c r="AI35" s="133"/>
      <c r="AJ35" s="133"/>
    </row>
    <row r="36" spans="2:36" x14ac:dyDescent="0.25">
      <c r="B36" s="169"/>
      <c r="C36" s="101"/>
      <c r="D36" s="154"/>
      <c r="E36" s="154"/>
      <c r="F36" s="154"/>
      <c r="G36" s="154"/>
      <c r="H36" s="154"/>
      <c r="I36" s="154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3"/>
      <c r="AE36" s="133"/>
      <c r="AF36" s="133"/>
      <c r="AG36" s="133"/>
      <c r="AH36" s="133"/>
      <c r="AI36" s="133"/>
      <c r="AJ36" s="133"/>
    </row>
    <row r="37" spans="2:36" ht="15.75" thickBot="1" x14ac:dyDescent="0.3">
      <c r="B37" s="170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4"/>
      <c r="AE37" s="133"/>
      <c r="AF37" s="133"/>
      <c r="AG37" s="133"/>
      <c r="AH37" s="133"/>
      <c r="AI37" s="133"/>
      <c r="AJ37" s="133"/>
    </row>
    <row r="38" spans="2:36" x14ac:dyDescent="0.25">
      <c r="B38" s="165" t="str">
        <f>F8</f>
        <v>Date</v>
      </c>
      <c r="C38" s="113"/>
      <c r="D38" s="149"/>
      <c r="E38" s="149"/>
      <c r="F38" s="149"/>
      <c r="G38" s="149"/>
      <c r="H38" s="149"/>
      <c r="I38" s="14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2"/>
      <c r="AE38" s="133"/>
      <c r="AF38" s="133"/>
      <c r="AG38" s="133"/>
      <c r="AH38" s="133"/>
      <c r="AI38" s="133"/>
      <c r="AJ38" s="133"/>
    </row>
    <row r="39" spans="2:36" x14ac:dyDescent="0.25">
      <c r="B39" s="166"/>
      <c r="C39" s="101"/>
      <c r="D39" s="154"/>
      <c r="E39" s="154"/>
      <c r="F39" s="154"/>
      <c r="G39" s="154"/>
      <c r="H39" s="154"/>
      <c r="I39" s="154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3"/>
      <c r="AE39" s="133"/>
      <c r="AF39" s="133"/>
      <c r="AG39" s="133"/>
      <c r="AH39" s="133"/>
      <c r="AI39" s="133"/>
      <c r="AJ39" s="133"/>
    </row>
    <row r="40" spans="2:36" ht="15.75" thickBot="1" x14ac:dyDescent="0.3">
      <c r="B40" s="167"/>
      <c r="C40" s="155"/>
      <c r="D40" s="155"/>
      <c r="E40" s="155"/>
      <c r="F40" s="155"/>
      <c r="G40" s="155"/>
      <c r="H40" s="155"/>
      <c r="I40" s="155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4"/>
      <c r="AE40" s="133"/>
      <c r="AF40" s="133"/>
      <c r="AG40" s="133"/>
      <c r="AH40" s="133"/>
      <c r="AI40" s="133"/>
      <c r="AJ40" s="133"/>
    </row>
    <row r="41" spans="2:36" x14ac:dyDescent="0.25">
      <c r="B41" s="165" t="str">
        <f>G8</f>
        <v>Date</v>
      </c>
      <c r="C41" s="113"/>
      <c r="D41" s="149"/>
      <c r="E41" s="149"/>
      <c r="F41" s="149"/>
      <c r="G41" s="149"/>
      <c r="H41" s="149"/>
      <c r="I41" s="14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2"/>
      <c r="AE41" s="133"/>
      <c r="AF41" s="133"/>
      <c r="AG41" s="133"/>
      <c r="AH41" s="133"/>
      <c r="AI41" s="133"/>
      <c r="AJ41" s="133"/>
    </row>
    <row r="42" spans="2:36" x14ac:dyDescent="0.25">
      <c r="B42" s="166"/>
      <c r="C42" s="101"/>
      <c r="D42" s="154"/>
      <c r="E42" s="154"/>
      <c r="F42" s="154"/>
      <c r="G42" s="154"/>
      <c r="H42" s="154"/>
      <c r="I42" s="154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3"/>
      <c r="AE42" s="133"/>
      <c r="AF42" s="133"/>
      <c r="AG42" s="133"/>
      <c r="AH42" s="133"/>
      <c r="AI42" s="133"/>
      <c r="AJ42" s="133"/>
    </row>
    <row r="43" spans="2:36" ht="15.75" thickBot="1" x14ac:dyDescent="0.3">
      <c r="B43" s="167"/>
      <c r="C43" s="155"/>
      <c r="D43" s="155"/>
      <c r="E43" s="155"/>
      <c r="F43" s="155"/>
      <c r="G43" s="155"/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4"/>
      <c r="AE43" s="133"/>
      <c r="AF43" s="133"/>
      <c r="AG43" s="133"/>
      <c r="AH43" s="133"/>
      <c r="AI43" s="133"/>
      <c r="AJ43" s="133"/>
    </row>
    <row r="44" spans="2:36" x14ac:dyDescent="0.25">
      <c r="B44" s="165" t="str">
        <f>H8</f>
        <v>Date</v>
      </c>
      <c r="C44" s="149"/>
      <c r="D44" s="149"/>
      <c r="E44" s="149"/>
      <c r="F44" s="149"/>
      <c r="G44" s="149"/>
      <c r="H44" s="149"/>
      <c r="I44" s="14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2"/>
      <c r="AE44" s="133"/>
      <c r="AF44" s="133"/>
      <c r="AG44" s="133"/>
      <c r="AH44" s="133"/>
      <c r="AI44" s="133"/>
      <c r="AJ44" s="133"/>
    </row>
    <row r="45" spans="2:36" x14ac:dyDescent="0.25">
      <c r="B45" s="166"/>
      <c r="C45" s="154"/>
      <c r="D45" s="154"/>
      <c r="E45" s="154"/>
      <c r="F45" s="154"/>
      <c r="G45" s="154"/>
      <c r="H45" s="154"/>
      <c r="I45" s="154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3"/>
      <c r="AE45" s="133"/>
      <c r="AF45" s="133"/>
      <c r="AG45" s="133"/>
      <c r="AH45" s="133"/>
      <c r="AI45" s="133"/>
      <c r="AJ45" s="133"/>
    </row>
    <row r="46" spans="2:36" ht="15.75" thickBot="1" x14ac:dyDescent="0.3">
      <c r="B46" s="167"/>
      <c r="C46" s="155"/>
      <c r="D46" s="155"/>
      <c r="E46" s="155"/>
      <c r="F46" s="155"/>
      <c r="G46" s="155"/>
      <c r="H46" s="155"/>
      <c r="I46" s="155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33"/>
      <c r="AF46" s="133"/>
      <c r="AG46" s="133"/>
      <c r="AH46" s="133"/>
      <c r="AI46" s="133"/>
      <c r="AJ46" s="133"/>
    </row>
    <row r="47" spans="2:36" x14ac:dyDescent="0.25">
      <c r="B47" s="165" t="str">
        <f>I8</f>
        <v>Date</v>
      </c>
      <c r="C47" s="149"/>
      <c r="D47" s="149"/>
      <c r="E47" s="149"/>
      <c r="F47" s="149"/>
      <c r="G47" s="149"/>
      <c r="H47" s="149"/>
      <c r="I47" s="14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2"/>
      <c r="AE47" s="133"/>
      <c r="AF47" s="133"/>
      <c r="AG47" s="133"/>
      <c r="AH47" s="133"/>
      <c r="AI47" s="133"/>
      <c r="AJ47" s="133"/>
    </row>
    <row r="48" spans="2:36" x14ac:dyDescent="0.25">
      <c r="B48" s="166"/>
      <c r="C48" s="154"/>
      <c r="D48" s="154"/>
      <c r="E48" s="154"/>
      <c r="F48" s="154"/>
      <c r="G48" s="154"/>
      <c r="H48" s="154"/>
      <c r="I48" s="154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3"/>
      <c r="AE48" s="133"/>
      <c r="AF48" s="133"/>
      <c r="AG48" s="133"/>
      <c r="AH48" s="133"/>
      <c r="AI48" s="133"/>
      <c r="AJ48" s="133"/>
    </row>
    <row r="49" spans="2:36" ht="15.75" thickBot="1" x14ac:dyDescent="0.3">
      <c r="B49" s="167"/>
      <c r="C49" s="155"/>
      <c r="D49" s="155"/>
      <c r="E49" s="155"/>
      <c r="F49" s="155"/>
      <c r="G49" s="155"/>
      <c r="H49" s="155"/>
      <c r="I49" s="155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33"/>
      <c r="AF49" s="133"/>
      <c r="AG49" s="133"/>
      <c r="AH49" s="133"/>
      <c r="AI49" s="133"/>
      <c r="AJ49" s="133"/>
    </row>
    <row r="50" spans="2:36" x14ac:dyDescent="0.25">
      <c r="B50" s="165" t="str">
        <f>J8</f>
        <v>Date</v>
      </c>
      <c r="C50" s="149"/>
      <c r="D50" s="149"/>
      <c r="E50" s="149"/>
      <c r="F50" s="149"/>
      <c r="G50" s="149"/>
      <c r="H50" s="149"/>
      <c r="I50" s="14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2"/>
      <c r="AE50" s="133"/>
      <c r="AF50" s="133"/>
      <c r="AG50" s="133"/>
      <c r="AH50" s="133"/>
      <c r="AI50" s="133"/>
      <c r="AJ50" s="133"/>
    </row>
    <row r="51" spans="2:36" x14ac:dyDescent="0.25">
      <c r="B51" s="166"/>
      <c r="C51" s="154"/>
      <c r="D51" s="154"/>
      <c r="E51" s="154"/>
      <c r="F51" s="154"/>
      <c r="G51" s="154"/>
      <c r="H51" s="154"/>
      <c r="I51" s="154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3"/>
      <c r="AE51" s="133"/>
      <c r="AF51" s="133"/>
      <c r="AG51" s="133"/>
      <c r="AH51" s="133"/>
      <c r="AI51" s="133"/>
      <c r="AJ51" s="133"/>
    </row>
    <row r="52" spans="2:36" ht="15.75" thickBot="1" x14ac:dyDescent="0.3">
      <c r="B52" s="167"/>
      <c r="C52" s="155"/>
      <c r="D52" s="155"/>
      <c r="E52" s="155"/>
      <c r="F52" s="155"/>
      <c r="G52" s="155"/>
      <c r="H52" s="155"/>
      <c r="I52" s="155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33"/>
      <c r="AF52" s="133"/>
      <c r="AG52" s="133"/>
      <c r="AH52" s="133"/>
      <c r="AI52" s="133"/>
      <c r="AJ52" s="133"/>
    </row>
    <row r="53" spans="2:36" x14ac:dyDescent="0.25">
      <c r="B53" s="165" t="str">
        <f>K8</f>
        <v>Date</v>
      </c>
      <c r="C53" s="149"/>
      <c r="D53" s="149"/>
      <c r="E53" s="149"/>
      <c r="F53" s="149"/>
      <c r="G53" s="149"/>
      <c r="H53" s="149"/>
      <c r="I53" s="14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2"/>
      <c r="AE53" s="133"/>
      <c r="AF53" s="133"/>
      <c r="AG53" s="133"/>
      <c r="AH53" s="133"/>
      <c r="AI53" s="133"/>
      <c r="AJ53" s="133"/>
    </row>
    <row r="54" spans="2:36" x14ac:dyDescent="0.25">
      <c r="B54" s="166"/>
      <c r="C54" s="154"/>
      <c r="D54" s="154"/>
      <c r="E54" s="154"/>
      <c r="F54" s="154"/>
      <c r="G54" s="154"/>
      <c r="H54" s="154"/>
      <c r="I54" s="154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3"/>
      <c r="AE54" s="133"/>
      <c r="AF54" s="133"/>
      <c r="AG54" s="133"/>
      <c r="AH54" s="133"/>
      <c r="AI54" s="133"/>
      <c r="AJ54" s="133"/>
    </row>
    <row r="55" spans="2:36" ht="15.75" thickBot="1" x14ac:dyDescent="0.3">
      <c r="B55" s="167"/>
      <c r="C55" s="155"/>
      <c r="D55" s="155"/>
      <c r="E55" s="155"/>
      <c r="F55" s="155"/>
      <c r="G55" s="155"/>
      <c r="H55" s="155"/>
      <c r="I55" s="155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4"/>
      <c r="AE55" s="133"/>
      <c r="AF55" s="133"/>
      <c r="AG55" s="133"/>
      <c r="AH55" s="133"/>
      <c r="AI55" s="133"/>
      <c r="AJ55" s="133"/>
    </row>
    <row r="56" spans="2:36" x14ac:dyDescent="0.25">
      <c r="B56" s="168" t="str">
        <f>L8</f>
        <v>Date</v>
      </c>
      <c r="C56" s="149"/>
      <c r="D56" s="149"/>
      <c r="E56" s="149"/>
      <c r="F56" s="149"/>
      <c r="G56" s="149"/>
      <c r="H56" s="149"/>
      <c r="I56" s="14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2"/>
      <c r="AE56" s="133"/>
      <c r="AF56" s="133"/>
      <c r="AG56" s="133"/>
      <c r="AH56" s="133"/>
      <c r="AI56" s="133"/>
      <c r="AJ56" s="133"/>
    </row>
    <row r="57" spans="2:36" x14ac:dyDescent="0.25">
      <c r="B57" s="169"/>
      <c r="C57" s="154"/>
      <c r="D57" s="154"/>
      <c r="E57" s="154"/>
      <c r="F57" s="154"/>
      <c r="G57" s="154"/>
      <c r="H57" s="154"/>
      <c r="I57" s="154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3"/>
      <c r="AE57" s="133"/>
      <c r="AF57" s="133"/>
      <c r="AG57" s="133"/>
      <c r="AH57" s="133"/>
      <c r="AI57" s="133"/>
      <c r="AJ57" s="133"/>
    </row>
    <row r="58" spans="2:36" ht="15.75" thickBot="1" x14ac:dyDescent="0.3">
      <c r="B58" s="170"/>
      <c r="C58" s="155"/>
      <c r="D58" s="155"/>
      <c r="E58" s="155"/>
      <c r="F58" s="155"/>
      <c r="G58" s="155"/>
      <c r="H58" s="155"/>
      <c r="I58" s="155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33"/>
      <c r="AF58" s="133"/>
      <c r="AG58" s="133"/>
      <c r="AH58" s="133"/>
      <c r="AI58" s="133"/>
      <c r="AJ58" s="133"/>
    </row>
    <row r="59" spans="2:36" x14ac:dyDescent="0.25">
      <c r="B59" s="165" t="str">
        <f>M8</f>
        <v>Date</v>
      </c>
      <c r="C59" s="149"/>
      <c r="D59" s="149"/>
      <c r="E59" s="149"/>
      <c r="F59" s="149"/>
      <c r="G59" s="149"/>
      <c r="H59" s="149"/>
      <c r="I59" s="14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2"/>
      <c r="AE59" s="133"/>
      <c r="AF59" s="133"/>
      <c r="AG59" s="133"/>
      <c r="AH59" s="133"/>
      <c r="AI59" s="133"/>
      <c r="AJ59" s="133"/>
    </row>
    <row r="60" spans="2:36" x14ac:dyDescent="0.25">
      <c r="B60" s="166"/>
      <c r="C60" s="154"/>
      <c r="D60" s="154"/>
      <c r="E60" s="154"/>
      <c r="F60" s="154"/>
      <c r="G60" s="154"/>
      <c r="H60" s="154"/>
      <c r="I60" s="154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3"/>
      <c r="AE60" s="133"/>
      <c r="AF60" s="133"/>
      <c r="AG60" s="133"/>
      <c r="AH60" s="133"/>
      <c r="AI60" s="133"/>
      <c r="AJ60" s="133"/>
    </row>
    <row r="61" spans="2:36" ht="15.75" thickBot="1" x14ac:dyDescent="0.3">
      <c r="B61" s="167"/>
      <c r="C61" s="155"/>
      <c r="D61" s="155"/>
      <c r="E61" s="155"/>
      <c r="F61" s="155"/>
      <c r="G61" s="155"/>
      <c r="H61" s="155"/>
      <c r="I61" s="155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33"/>
      <c r="AF61" s="133"/>
      <c r="AG61" s="133"/>
      <c r="AH61" s="133"/>
      <c r="AI61" s="133"/>
      <c r="AJ61" s="133"/>
    </row>
    <row r="62" spans="2:36" x14ac:dyDescent="0.25">
      <c r="B62" s="165" t="str">
        <f>N8</f>
        <v>Date</v>
      </c>
      <c r="C62" s="149"/>
      <c r="D62" s="149"/>
      <c r="E62" s="149"/>
      <c r="F62" s="149"/>
      <c r="G62" s="149"/>
      <c r="H62" s="149"/>
      <c r="I62" s="14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2"/>
      <c r="AE62" s="133"/>
      <c r="AF62" s="133"/>
      <c r="AG62" s="133"/>
      <c r="AH62" s="133"/>
      <c r="AI62" s="133"/>
      <c r="AJ62" s="133"/>
    </row>
    <row r="63" spans="2:36" x14ac:dyDescent="0.25">
      <c r="B63" s="166"/>
      <c r="C63" s="154"/>
      <c r="D63" s="154"/>
      <c r="E63" s="154"/>
      <c r="F63" s="154"/>
      <c r="G63" s="154"/>
      <c r="H63" s="154"/>
      <c r="I63" s="154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3"/>
      <c r="AE63" s="133"/>
      <c r="AF63" s="133"/>
      <c r="AG63" s="133"/>
      <c r="AH63" s="133"/>
      <c r="AI63" s="133"/>
      <c r="AJ63" s="133"/>
    </row>
    <row r="64" spans="2:36" ht="15.75" thickBot="1" x14ac:dyDescent="0.3">
      <c r="B64" s="167"/>
      <c r="C64" s="155"/>
      <c r="D64" s="155"/>
      <c r="E64" s="155"/>
      <c r="F64" s="155"/>
      <c r="G64" s="155"/>
      <c r="H64" s="155"/>
      <c r="I64" s="155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33"/>
      <c r="AF64" s="133"/>
      <c r="AG64" s="133"/>
      <c r="AH64" s="133"/>
      <c r="AI64" s="133"/>
      <c r="AJ64" s="133"/>
    </row>
    <row r="65" spans="2:36" x14ac:dyDescent="0.25">
      <c r="B65" s="165" t="str">
        <f>O8</f>
        <v>Date</v>
      </c>
      <c r="C65" s="149"/>
      <c r="D65" s="149"/>
      <c r="E65" s="149"/>
      <c r="F65" s="149"/>
      <c r="G65" s="149"/>
      <c r="H65" s="149"/>
      <c r="I65" s="14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2"/>
      <c r="AE65" s="133"/>
      <c r="AF65" s="133"/>
      <c r="AG65" s="133"/>
      <c r="AH65" s="133"/>
      <c r="AI65" s="133"/>
      <c r="AJ65" s="133"/>
    </row>
    <row r="66" spans="2:36" x14ac:dyDescent="0.25">
      <c r="B66" s="166"/>
      <c r="C66" s="154"/>
      <c r="D66" s="154"/>
      <c r="E66" s="154"/>
      <c r="F66" s="154"/>
      <c r="G66" s="154"/>
      <c r="H66" s="154"/>
      <c r="I66" s="154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3"/>
      <c r="AE66" s="133"/>
      <c r="AF66" s="133"/>
      <c r="AG66" s="133"/>
      <c r="AH66" s="133"/>
      <c r="AI66" s="133"/>
      <c r="AJ66" s="133"/>
    </row>
    <row r="67" spans="2:36" ht="15.75" thickBot="1" x14ac:dyDescent="0.3">
      <c r="B67" s="167"/>
      <c r="C67" s="155"/>
      <c r="D67" s="155"/>
      <c r="E67" s="155"/>
      <c r="F67" s="155"/>
      <c r="G67" s="155"/>
      <c r="H67" s="155"/>
      <c r="I67" s="155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33"/>
      <c r="AF67" s="133"/>
      <c r="AG67" s="133"/>
      <c r="AH67" s="133"/>
      <c r="AI67" s="133"/>
      <c r="AJ67" s="133"/>
    </row>
  </sheetData>
  <sheetProtection algorithmName="SHA-512" hashValue="7whcHQEfMh/5ep+k9UH5PR2cCScgPZ917IQiTLvyiWJd7VzIkRxfhtQ8bdZPOnFDouhuj5pQuIPtNrphQQTsMw==" saltValue="XZm1qxeT4zezjl4QB3/uiQ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23" name="Range4"/>
    <protectedRange sqref="D7:O23" name="Range2"/>
    <protectedRange sqref="B1" name="Range1"/>
    <protectedRange sqref="P8:S8" name="Range2_1"/>
    <protectedRange sqref="G6" name="Range7_1"/>
    <protectedRange sqref="A9:C23" name="Range3_1_1_2"/>
  </protectedRanges>
  <mergeCells count="366">
    <mergeCell ref="AI53:AJ55"/>
    <mergeCell ref="AI56:AJ58"/>
    <mergeCell ref="AI59:AJ61"/>
    <mergeCell ref="AI62:AJ64"/>
    <mergeCell ref="AI65:AJ67"/>
    <mergeCell ref="AE1:AE4"/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E29:AF31"/>
    <mergeCell ref="AG29:AH31"/>
    <mergeCell ref="AE35:AF37"/>
    <mergeCell ref="AG35:AH37"/>
    <mergeCell ref="AE62:AF64"/>
    <mergeCell ref="AG62:AH64"/>
    <mergeCell ref="AD1:AD4"/>
    <mergeCell ref="G1:G5"/>
    <mergeCell ref="C28:I28"/>
    <mergeCell ref="B29:B31"/>
    <mergeCell ref="C29:I31"/>
    <mergeCell ref="J29:O30"/>
    <mergeCell ref="P29:T30"/>
    <mergeCell ref="U29:X30"/>
    <mergeCell ref="A7:C7"/>
    <mergeCell ref="T7:T8"/>
    <mergeCell ref="U7:U8"/>
    <mergeCell ref="A8:B8"/>
    <mergeCell ref="A24:B24"/>
    <mergeCell ref="C24:C26"/>
    <mergeCell ref="A25:B25"/>
    <mergeCell ref="A26:B26"/>
    <mergeCell ref="Y29:AD30"/>
    <mergeCell ref="D2:E2"/>
    <mergeCell ref="D6:F6"/>
    <mergeCell ref="P6:S6"/>
    <mergeCell ref="D1:E1"/>
    <mergeCell ref="H1:M3"/>
    <mergeCell ref="N1:R3"/>
    <mergeCell ref="S1:V3"/>
    <mergeCell ref="AE32:AF34"/>
    <mergeCell ref="AG32:AH34"/>
    <mergeCell ref="U32:U34"/>
    <mergeCell ref="V32:V34"/>
    <mergeCell ref="W32:W34"/>
    <mergeCell ref="X32:X34"/>
    <mergeCell ref="Y32:Y34"/>
    <mergeCell ref="B32:B34"/>
    <mergeCell ref="C32:I32"/>
    <mergeCell ref="J32:J34"/>
    <mergeCell ref="K32:K34"/>
    <mergeCell ref="L32:L34"/>
    <mergeCell ref="M32:M34"/>
    <mergeCell ref="N32:N34"/>
    <mergeCell ref="AA32:AA34"/>
    <mergeCell ref="AB32:AB34"/>
    <mergeCell ref="W1:AB3"/>
    <mergeCell ref="AC1:AC4"/>
    <mergeCell ref="B35:B37"/>
    <mergeCell ref="C35:I35"/>
    <mergeCell ref="J35:J37"/>
    <mergeCell ref="K35:K37"/>
    <mergeCell ref="O32:O34"/>
    <mergeCell ref="P32:P34"/>
    <mergeCell ref="Q32:Q34"/>
    <mergeCell ref="M35:M37"/>
    <mergeCell ref="C33:I33"/>
    <mergeCell ref="C34:I34"/>
    <mergeCell ref="C36:I36"/>
    <mergeCell ref="C37:I37"/>
    <mergeCell ref="AC32:AC34"/>
    <mergeCell ref="AD35:AD37"/>
    <mergeCell ref="Z32:Z34"/>
    <mergeCell ref="R32:R34"/>
    <mergeCell ref="S32:S34"/>
    <mergeCell ref="T32:T34"/>
    <mergeCell ref="N35:N37"/>
    <mergeCell ref="O35:O37"/>
    <mergeCell ref="P35:P37"/>
    <mergeCell ref="Q35:Q37"/>
    <mergeCell ref="AB35:AB37"/>
    <mergeCell ref="AC35:AC37"/>
    <mergeCell ref="AD32:AD34"/>
    <mergeCell ref="B38:B40"/>
    <mergeCell ref="C38:I38"/>
    <mergeCell ref="J38:J40"/>
    <mergeCell ref="K38:K40"/>
    <mergeCell ref="L38:L40"/>
    <mergeCell ref="X35:X37"/>
    <mergeCell ref="Y35:Y37"/>
    <mergeCell ref="Z35:Z37"/>
    <mergeCell ref="AA35:AA37"/>
    <mergeCell ref="R35:R37"/>
    <mergeCell ref="S35:S37"/>
    <mergeCell ref="T35:T37"/>
    <mergeCell ref="U35:U37"/>
    <mergeCell ref="V35:V37"/>
    <mergeCell ref="W35:W37"/>
    <mergeCell ref="L35:L37"/>
    <mergeCell ref="C39:I39"/>
    <mergeCell ref="C40:I40"/>
    <mergeCell ref="B41:B43"/>
    <mergeCell ref="C41:I41"/>
    <mergeCell ref="J41:J43"/>
    <mergeCell ref="K41:K43"/>
    <mergeCell ref="L41:L43"/>
    <mergeCell ref="M41:M43"/>
    <mergeCell ref="Y38:Y40"/>
    <mergeCell ref="S38:S40"/>
    <mergeCell ref="T38:T40"/>
    <mergeCell ref="U38:U40"/>
    <mergeCell ref="V38:V40"/>
    <mergeCell ref="W38:W40"/>
    <mergeCell ref="X38:X40"/>
    <mergeCell ref="M38:M40"/>
    <mergeCell ref="N38:N40"/>
    <mergeCell ref="O38:O40"/>
    <mergeCell ref="P38:P40"/>
    <mergeCell ref="Q38:Q40"/>
    <mergeCell ref="R38:R40"/>
    <mergeCell ref="Y41:Y43"/>
    <mergeCell ref="N41:N43"/>
    <mergeCell ref="O41:O43"/>
    <mergeCell ref="P41:P43"/>
    <mergeCell ref="Q41:Q43"/>
    <mergeCell ref="R41:R43"/>
    <mergeCell ref="S41:S43"/>
    <mergeCell ref="AE38:AF40"/>
    <mergeCell ref="AG38:AH40"/>
    <mergeCell ref="Z38:Z40"/>
    <mergeCell ref="AA38:AA40"/>
    <mergeCell ref="AB38:AB40"/>
    <mergeCell ref="AC38:AC40"/>
    <mergeCell ref="AD38:AD40"/>
    <mergeCell ref="R44:R46"/>
    <mergeCell ref="S44:S46"/>
    <mergeCell ref="T44:T46"/>
    <mergeCell ref="AG41:AH43"/>
    <mergeCell ref="C42:I42"/>
    <mergeCell ref="C43:I43"/>
    <mergeCell ref="B44:B46"/>
    <mergeCell ref="C44:I44"/>
    <mergeCell ref="J44:J46"/>
    <mergeCell ref="K44:K46"/>
    <mergeCell ref="L44:L46"/>
    <mergeCell ref="M44:M46"/>
    <mergeCell ref="N44:N46"/>
    <mergeCell ref="Z41:Z43"/>
    <mergeCell ref="AA41:AA43"/>
    <mergeCell ref="AB41:AB43"/>
    <mergeCell ref="AC41:AC43"/>
    <mergeCell ref="AD41:AD43"/>
    <mergeCell ref="AE41:AF43"/>
    <mergeCell ref="T41:T43"/>
    <mergeCell ref="U41:U43"/>
    <mergeCell ref="V41:V43"/>
    <mergeCell ref="W41:W43"/>
    <mergeCell ref="X41:X43"/>
    <mergeCell ref="AA44:AA46"/>
    <mergeCell ref="AB44:AB46"/>
    <mergeCell ref="AC44:AC46"/>
    <mergeCell ref="AD44:AD46"/>
    <mergeCell ref="AE44:AF46"/>
    <mergeCell ref="AG44:AH46"/>
    <mergeCell ref="U44:U46"/>
    <mergeCell ref="V44:V46"/>
    <mergeCell ref="W44:W46"/>
    <mergeCell ref="X44:X46"/>
    <mergeCell ref="Y44:Y46"/>
    <mergeCell ref="Z44:Z46"/>
    <mergeCell ref="N47:N49"/>
    <mergeCell ref="O47:O49"/>
    <mergeCell ref="P47:P49"/>
    <mergeCell ref="Q47:Q49"/>
    <mergeCell ref="C45:I45"/>
    <mergeCell ref="C46:I46"/>
    <mergeCell ref="B47:B49"/>
    <mergeCell ref="C47:I47"/>
    <mergeCell ref="J47:J49"/>
    <mergeCell ref="K47:K49"/>
    <mergeCell ref="O44:O46"/>
    <mergeCell ref="P44:P46"/>
    <mergeCell ref="Q44:Q46"/>
    <mergeCell ref="AD47:AD49"/>
    <mergeCell ref="AE47:AF49"/>
    <mergeCell ref="AG47:AH49"/>
    <mergeCell ref="C48:I48"/>
    <mergeCell ref="C49:I49"/>
    <mergeCell ref="B50:B52"/>
    <mergeCell ref="C50:I50"/>
    <mergeCell ref="J50:J52"/>
    <mergeCell ref="K50:K52"/>
    <mergeCell ref="L50:L52"/>
    <mergeCell ref="X47:X49"/>
    <mergeCell ref="Y47:Y49"/>
    <mergeCell ref="Z47:Z49"/>
    <mergeCell ref="AA47:AA49"/>
    <mergeCell ref="AB47:AB49"/>
    <mergeCell ref="AC47:AC49"/>
    <mergeCell ref="R47:R49"/>
    <mergeCell ref="S47:S49"/>
    <mergeCell ref="T47:T49"/>
    <mergeCell ref="U47:U49"/>
    <mergeCell ref="V47:V49"/>
    <mergeCell ref="W47:W49"/>
    <mergeCell ref="L47:L49"/>
    <mergeCell ref="M47:M49"/>
    <mergeCell ref="C51:I51"/>
    <mergeCell ref="C52:I52"/>
    <mergeCell ref="B53:B55"/>
    <mergeCell ref="C53:I53"/>
    <mergeCell ref="J53:J55"/>
    <mergeCell ref="K53:K55"/>
    <mergeCell ref="L53:L55"/>
    <mergeCell ref="M53:M55"/>
    <mergeCell ref="Y50:Y52"/>
    <mergeCell ref="S50:S52"/>
    <mergeCell ref="T50:T52"/>
    <mergeCell ref="U50:U52"/>
    <mergeCell ref="V50:V52"/>
    <mergeCell ref="W50:W52"/>
    <mergeCell ref="X50:X52"/>
    <mergeCell ref="M50:M52"/>
    <mergeCell ref="N50:N52"/>
    <mergeCell ref="O50:O52"/>
    <mergeCell ref="P50:P52"/>
    <mergeCell ref="Q50:Q52"/>
    <mergeCell ref="R50:R52"/>
    <mergeCell ref="Y53:Y55"/>
    <mergeCell ref="N53:N55"/>
    <mergeCell ref="O53:O55"/>
    <mergeCell ref="P53:P55"/>
    <mergeCell ref="Q53:Q55"/>
    <mergeCell ref="R53:R55"/>
    <mergeCell ref="S53:S55"/>
    <mergeCell ref="AE50:AF52"/>
    <mergeCell ref="AG50:AH52"/>
    <mergeCell ref="Z50:Z52"/>
    <mergeCell ref="AA50:AA52"/>
    <mergeCell ref="AB50:AB52"/>
    <mergeCell ref="AC50:AC52"/>
    <mergeCell ref="AD50:AD52"/>
    <mergeCell ref="R56:R58"/>
    <mergeCell ref="S56:S58"/>
    <mergeCell ref="T56:T58"/>
    <mergeCell ref="AG53:AH55"/>
    <mergeCell ref="C54:I54"/>
    <mergeCell ref="C55:I55"/>
    <mergeCell ref="B56:B58"/>
    <mergeCell ref="C56:I56"/>
    <mergeCell ref="J56:J58"/>
    <mergeCell ref="K56:K58"/>
    <mergeCell ref="L56:L58"/>
    <mergeCell ref="M56:M58"/>
    <mergeCell ref="N56:N58"/>
    <mergeCell ref="Z53:Z55"/>
    <mergeCell ref="AA53:AA55"/>
    <mergeCell ref="AB53:AB55"/>
    <mergeCell ref="AC53:AC55"/>
    <mergeCell ref="AD53:AD55"/>
    <mergeCell ref="AE53:AF55"/>
    <mergeCell ref="T53:T55"/>
    <mergeCell ref="U53:U55"/>
    <mergeCell ref="V53:V55"/>
    <mergeCell ref="W53:W55"/>
    <mergeCell ref="X53:X55"/>
    <mergeCell ref="AA56:AA58"/>
    <mergeCell ref="AB56:AB58"/>
    <mergeCell ref="AC56:AC58"/>
    <mergeCell ref="AD56:AD58"/>
    <mergeCell ref="AE56:AF58"/>
    <mergeCell ref="AG56:AH58"/>
    <mergeCell ref="U56:U58"/>
    <mergeCell ref="V56:V58"/>
    <mergeCell ref="W56:W58"/>
    <mergeCell ref="X56:X58"/>
    <mergeCell ref="Y56:Y58"/>
    <mergeCell ref="Z56:Z58"/>
    <mergeCell ref="N59:N61"/>
    <mergeCell ref="O59:O61"/>
    <mergeCell ref="P59:P61"/>
    <mergeCell ref="Q59:Q61"/>
    <mergeCell ref="C57:I57"/>
    <mergeCell ref="C58:I58"/>
    <mergeCell ref="B59:B61"/>
    <mergeCell ref="C59:I59"/>
    <mergeCell ref="J59:J61"/>
    <mergeCell ref="K59:K61"/>
    <mergeCell ref="O56:O58"/>
    <mergeCell ref="P56:P58"/>
    <mergeCell ref="Q56:Q58"/>
    <mergeCell ref="AD59:AD61"/>
    <mergeCell ref="AE59:AF61"/>
    <mergeCell ref="AG59:AH61"/>
    <mergeCell ref="C60:I60"/>
    <mergeCell ref="C61:I61"/>
    <mergeCell ref="B62:B64"/>
    <mergeCell ref="C62:I62"/>
    <mergeCell ref="J62:J64"/>
    <mergeCell ref="K62:K64"/>
    <mergeCell ref="L62:L64"/>
    <mergeCell ref="X59:X61"/>
    <mergeCell ref="Y59:Y61"/>
    <mergeCell ref="Z59:Z61"/>
    <mergeCell ref="AA59:AA61"/>
    <mergeCell ref="AB59:AB61"/>
    <mergeCell ref="AC59:AC61"/>
    <mergeCell ref="R59:R61"/>
    <mergeCell ref="S59:S61"/>
    <mergeCell ref="T59:T61"/>
    <mergeCell ref="U59:U61"/>
    <mergeCell ref="V59:V61"/>
    <mergeCell ref="W59:W61"/>
    <mergeCell ref="L59:L61"/>
    <mergeCell ref="M59:M61"/>
    <mergeCell ref="B65:B67"/>
    <mergeCell ref="C65:I65"/>
    <mergeCell ref="J65:J67"/>
    <mergeCell ref="K65:K67"/>
    <mergeCell ref="L65:L67"/>
    <mergeCell ref="M65:M67"/>
    <mergeCell ref="Y62:Y64"/>
    <mergeCell ref="S62:S64"/>
    <mergeCell ref="T62:T64"/>
    <mergeCell ref="U62:U64"/>
    <mergeCell ref="V62:V64"/>
    <mergeCell ref="W62:W64"/>
    <mergeCell ref="X62:X64"/>
    <mergeCell ref="M62:M64"/>
    <mergeCell ref="N62:N64"/>
    <mergeCell ref="O62:O64"/>
    <mergeCell ref="P62:P64"/>
    <mergeCell ref="Q62:Q64"/>
    <mergeCell ref="R62:R64"/>
    <mergeCell ref="Y65:Y67"/>
    <mergeCell ref="N65:N67"/>
    <mergeCell ref="O65:O67"/>
    <mergeCell ref="S65:S67"/>
    <mergeCell ref="Z62:Z64"/>
    <mergeCell ref="AA62:AA64"/>
    <mergeCell ref="AB62:AB64"/>
    <mergeCell ref="AC62:AC64"/>
    <mergeCell ref="AD62:AD64"/>
    <mergeCell ref="C63:I63"/>
    <mergeCell ref="C64:I64"/>
    <mergeCell ref="AG65:AH67"/>
    <mergeCell ref="C66:I66"/>
    <mergeCell ref="C67:I67"/>
    <mergeCell ref="Z65:Z67"/>
    <mergeCell ref="AA65:AA67"/>
    <mergeCell ref="AB65:AB67"/>
    <mergeCell ref="AC65:AC67"/>
    <mergeCell ref="AD65:AD67"/>
    <mergeCell ref="AE65:AF67"/>
    <mergeCell ref="T65:T67"/>
    <mergeCell ref="U65:U67"/>
    <mergeCell ref="V65:V67"/>
    <mergeCell ref="W65:W67"/>
    <mergeCell ref="X65:X67"/>
    <mergeCell ref="P65:P67"/>
    <mergeCell ref="Q65:Q67"/>
    <mergeCell ref="R65:R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41" sqref="K41:K43"/>
    </sheetView>
  </sheetViews>
  <sheetFormatPr defaultColWidth="8.85546875" defaultRowHeight="15" x14ac:dyDescent="0.25"/>
  <cols>
    <col min="1" max="1" width="30" style="16" bestFit="1" customWidth="1"/>
    <col min="2" max="2" width="24.42578125" style="16" customWidth="1"/>
    <col min="3" max="3" width="13.7109375" style="16" customWidth="1"/>
    <col min="4" max="5" width="10.5703125" style="16" bestFit="1" customWidth="1"/>
    <col min="6" max="6" width="11.42578125" style="16" customWidth="1"/>
    <col min="7" max="9" width="10.5703125" style="16" bestFit="1" customWidth="1"/>
    <col min="10" max="13" width="10.5703125" style="16" customWidth="1"/>
    <col min="14" max="14" width="13.42578125" style="16" bestFit="1" customWidth="1"/>
    <col min="15" max="16" width="10.5703125" style="16" customWidth="1"/>
    <col min="17" max="17" width="12.28515625" style="16" customWidth="1"/>
    <col min="18" max="18" width="11.5703125" style="16" customWidth="1"/>
    <col min="19" max="20" width="25.5703125" style="16" bestFit="1" customWidth="1"/>
    <col min="21" max="21" width="18.85546875" style="37" bestFit="1" customWidth="1"/>
    <col min="22" max="22" width="17.140625" style="16" bestFit="1" customWidth="1"/>
    <col min="23" max="23" width="11.5703125" style="16" bestFit="1" customWidth="1"/>
    <col min="24" max="24" width="8.85546875" style="16"/>
    <col min="25" max="25" width="7.42578125" style="16" bestFit="1" customWidth="1"/>
    <col min="26" max="27" width="10.5703125" style="16" bestFit="1" customWidth="1"/>
    <col min="28" max="28" width="8.85546875" style="16"/>
    <col min="29" max="29" width="13.42578125" style="16" bestFit="1" customWidth="1"/>
    <col min="30" max="16384" width="8.85546875" style="16"/>
  </cols>
  <sheetData>
    <row r="1" spans="1:32" ht="15" customHeight="1" thickBot="1" x14ac:dyDescent="0.3">
      <c r="A1" s="12" t="s">
        <v>60</v>
      </c>
      <c r="B1" s="13">
        <f>COUNT(D7:O7)</f>
        <v>0</v>
      </c>
      <c r="C1" s="14"/>
      <c r="D1" s="106" t="s">
        <v>1</v>
      </c>
      <c r="E1" s="107"/>
      <c r="F1" s="15" t="e">
        <f>(SUM(T9:T23)/G6)</f>
        <v>#DIV/0!</v>
      </c>
      <c r="G1" s="99" t="s">
        <v>48</v>
      </c>
      <c r="H1" s="90" t="s">
        <v>3</v>
      </c>
      <c r="I1" s="91"/>
      <c r="J1" s="91"/>
      <c r="K1" s="91"/>
      <c r="L1" s="91"/>
      <c r="M1" s="92"/>
      <c r="N1" s="90" t="s">
        <v>4</v>
      </c>
      <c r="O1" s="91"/>
      <c r="P1" s="91"/>
      <c r="Q1" s="91"/>
      <c r="R1" s="92"/>
      <c r="S1" s="80" t="s">
        <v>5</v>
      </c>
      <c r="T1" s="81"/>
      <c r="U1" s="81"/>
      <c r="V1" s="82"/>
      <c r="W1" s="71" t="s">
        <v>6</v>
      </c>
      <c r="X1" s="72"/>
      <c r="Y1" s="72"/>
      <c r="Z1" s="72"/>
      <c r="AA1" s="72"/>
      <c r="AB1" s="73"/>
      <c r="AC1" s="162" t="s">
        <v>7</v>
      </c>
      <c r="AD1" s="134" t="s">
        <v>8</v>
      </c>
      <c r="AE1" s="134" t="s">
        <v>68</v>
      </c>
      <c r="AF1" s="53"/>
    </row>
    <row r="2" spans="1:32" ht="15.75" thickBot="1" x14ac:dyDescent="0.3">
      <c r="A2" s="17" t="s">
        <v>61</v>
      </c>
      <c r="B2" s="18">
        <f>SUM(D7:O7)</f>
        <v>0</v>
      </c>
      <c r="C2" s="19"/>
      <c r="D2" s="108" t="s">
        <v>10</v>
      </c>
      <c r="E2" s="109"/>
      <c r="F2" s="15" t="e">
        <f>(SUM(U9:U23)/G6)</f>
        <v>#DIV/0!</v>
      </c>
      <c r="G2" s="99"/>
      <c r="H2" s="93"/>
      <c r="I2" s="94"/>
      <c r="J2" s="94"/>
      <c r="K2" s="94"/>
      <c r="L2" s="94"/>
      <c r="M2" s="95"/>
      <c r="N2" s="93"/>
      <c r="O2" s="94"/>
      <c r="P2" s="94"/>
      <c r="Q2" s="94"/>
      <c r="R2" s="95"/>
      <c r="S2" s="83"/>
      <c r="T2" s="84"/>
      <c r="U2" s="84"/>
      <c r="V2" s="85"/>
      <c r="W2" s="74"/>
      <c r="X2" s="75"/>
      <c r="Y2" s="75"/>
      <c r="Z2" s="75"/>
      <c r="AA2" s="75"/>
      <c r="AB2" s="76"/>
      <c r="AC2" s="163"/>
      <c r="AD2" s="135"/>
      <c r="AE2" s="135"/>
      <c r="AF2" s="54"/>
    </row>
    <row r="3" spans="1:32" ht="15.75" thickBot="1" x14ac:dyDescent="0.3">
      <c r="A3" s="17" t="s">
        <v>62</v>
      </c>
      <c r="B3" s="55">
        <f>B2/60</f>
        <v>0</v>
      </c>
      <c r="C3" s="19"/>
      <c r="D3" s="21"/>
      <c r="E3" s="21"/>
      <c r="F3" s="22"/>
      <c r="G3" s="99"/>
      <c r="H3" s="96"/>
      <c r="I3" s="97"/>
      <c r="J3" s="97"/>
      <c r="K3" s="97"/>
      <c r="L3" s="97"/>
      <c r="M3" s="98"/>
      <c r="N3" s="96"/>
      <c r="O3" s="97"/>
      <c r="P3" s="97"/>
      <c r="Q3" s="97"/>
      <c r="R3" s="98"/>
      <c r="S3" s="86"/>
      <c r="T3" s="87"/>
      <c r="U3" s="87"/>
      <c r="V3" s="88"/>
      <c r="W3" s="77"/>
      <c r="X3" s="78"/>
      <c r="Y3" s="78"/>
      <c r="Z3" s="78"/>
      <c r="AA3" s="78"/>
      <c r="AB3" s="79"/>
      <c r="AC3" s="163"/>
      <c r="AD3" s="135"/>
      <c r="AE3" s="135"/>
      <c r="AF3" s="54"/>
    </row>
    <row r="4" spans="1:32" ht="15.75" thickBot="1" x14ac:dyDescent="0.3">
      <c r="A4" s="17" t="s">
        <v>51</v>
      </c>
      <c r="B4" s="55">
        <f>B1+'March 2'!B4</f>
        <v>0</v>
      </c>
      <c r="C4" s="19"/>
      <c r="D4" s="21"/>
      <c r="E4" s="21"/>
      <c r="F4" s="22"/>
      <c r="G4" s="99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18</v>
      </c>
      <c r="S4" s="23" t="s">
        <v>19</v>
      </c>
      <c r="T4" s="24" t="s">
        <v>20</v>
      </c>
      <c r="U4" s="24" t="s">
        <v>21</v>
      </c>
      <c r="V4" s="24" t="s">
        <v>18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17</v>
      </c>
      <c r="AB4" s="25" t="s">
        <v>18</v>
      </c>
      <c r="AC4" s="164"/>
      <c r="AD4" s="136"/>
      <c r="AE4" s="136"/>
      <c r="AF4" s="56"/>
    </row>
    <row r="5" spans="1:32" ht="15.75" thickBot="1" x14ac:dyDescent="0.3">
      <c r="A5" s="17" t="s">
        <v>52</v>
      </c>
      <c r="B5" s="55">
        <f>SUM(B2,'Jan 2'!B2,'Feb 2'!B2,'March 2'!B2)</f>
        <v>0</v>
      </c>
      <c r="C5" s="19"/>
      <c r="D5" s="14"/>
      <c r="E5" s="14"/>
      <c r="F5" s="14"/>
      <c r="G5" s="100"/>
      <c r="H5" s="26">
        <f>SUM(J32:J67)+'March 2'!H5</f>
        <v>0</v>
      </c>
      <c r="I5" s="26">
        <f>SUM(K32:K67)+'March 2'!I5</f>
        <v>0</v>
      </c>
      <c r="J5" s="26">
        <f>SUM(L32:L67)+'March 2'!J5</f>
        <v>0</v>
      </c>
      <c r="K5" s="26">
        <f>SUM(M32:M67)+'March 2'!K5</f>
        <v>0</v>
      </c>
      <c r="L5" s="26">
        <f>SUM(N32:N67)+'March 2'!L5</f>
        <v>0</v>
      </c>
      <c r="M5" s="26">
        <f>SUM(O32:O67)+'March 2'!M5</f>
        <v>0</v>
      </c>
      <c r="N5" s="26">
        <f>SUM(P32:P67)+'March 2'!N5</f>
        <v>0</v>
      </c>
      <c r="O5" s="26">
        <f>SUM(Q32:Q67)+'March 2'!O5</f>
        <v>0</v>
      </c>
      <c r="P5" s="26">
        <f>SUM(R32:R67)+'March 2'!P5</f>
        <v>0</v>
      </c>
      <c r="Q5" s="26">
        <f>SUM(S32:S67)+'March 2'!Q5</f>
        <v>0</v>
      </c>
      <c r="R5" s="26">
        <f>SUM(T32:T67)+'March 2'!R5</f>
        <v>0</v>
      </c>
      <c r="S5" s="26">
        <f>SUM(U32:U67)+'March 2'!S5</f>
        <v>0</v>
      </c>
      <c r="T5" s="26">
        <f>SUM(V32:V67)+'March 2'!T5</f>
        <v>0</v>
      </c>
      <c r="U5" s="26">
        <f>SUM(W32:W67)+'March 2'!U5</f>
        <v>0</v>
      </c>
      <c r="V5" s="26">
        <f>SUM(X32:X67)+'March 2'!V5</f>
        <v>0</v>
      </c>
      <c r="W5" s="26">
        <f>SUM(Y32:Y67)+'March 2'!W5</f>
        <v>0</v>
      </c>
      <c r="X5" s="26">
        <f>SUM(Z32:Z67)+'March 2'!X5</f>
        <v>0</v>
      </c>
      <c r="Y5" s="26">
        <f>SUM(AA32:AA67)+'March 2'!Y5</f>
        <v>0</v>
      </c>
      <c r="Z5" s="26">
        <f>SUM(AB32:AB67)+'March 2'!Z5</f>
        <v>0</v>
      </c>
      <c r="AA5" s="26">
        <f>SUM(AC32:AC67)+'March 2'!AA5</f>
        <v>0</v>
      </c>
      <c r="AB5" s="26">
        <f>SUM(AD32:AD67)+'March 2'!AB5</f>
        <v>0</v>
      </c>
      <c r="AC5" s="26">
        <f>SUM(AE32:AF67)+'March 2'!AC5</f>
        <v>0</v>
      </c>
      <c r="AD5" s="26">
        <f>SUM(AG32:AH67)+'March 2'!AD5</f>
        <v>0</v>
      </c>
      <c r="AE5" s="26">
        <f>SUM(AI32:AJ67)+'March 2'!AE5</f>
        <v>0</v>
      </c>
      <c r="AF5" s="57"/>
    </row>
    <row r="6" spans="1:32" ht="15.75" thickBot="1" x14ac:dyDescent="0.3">
      <c r="A6" s="17" t="s">
        <v>53</v>
      </c>
      <c r="B6" s="58">
        <f>B5/60</f>
        <v>0</v>
      </c>
      <c r="C6" s="19"/>
      <c r="D6" s="156" t="s">
        <v>24</v>
      </c>
      <c r="E6" s="157"/>
      <c r="F6" s="158"/>
      <c r="G6" s="28">
        <f>'Aug_Sept 1'!G6</f>
        <v>0</v>
      </c>
      <c r="P6" s="103" t="s">
        <v>25</v>
      </c>
      <c r="Q6" s="104"/>
      <c r="R6" s="104"/>
      <c r="S6" s="105"/>
      <c r="U6" s="16"/>
    </row>
    <row r="7" spans="1:32" ht="15.75" thickBot="1" x14ac:dyDescent="0.3">
      <c r="A7" s="159" t="s">
        <v>26</v>
      </c>
      <c r="B7" s="160"/>
      <c r="C7" s="161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52" t="s">
        <v>27</v>
      </c>
      <c r="Q7" s="52" t="s">
        <v>27</v>
      </c>
      <c r="R7" s="52" t="s">
        <v>27</v>
      </c>
      <c r="S7" s="52" t="s">
        <v>27</v>
      </c>
      <c r="T7" s="138" t="s">
        <v>28</v>
      </c>
      <c r="U7" s="70" t="s">
        <v>29</v>
      </c>
    </row>
    <row r="8" spans="1:32" ht="15.75" thickBot="1" x14ac:dyDescent="0.3">
      <c r="A8" s="145" t="s">
        <v>30</v>
      </c>
      <c r="B8" s="146"/>
      <c r="C8" s="29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2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138"/>
      <c r="U8" s="70"/>
    </row>
    <row r="9" spans="1:32" x14ac:dyDescent="0.25">
      <c r="A9" s="59">
        <f>'Aug_Sept 1'!A9</f>
        <v>0</v>
      </c>
      <c r="B9" s="59">
        <f>'Aug_Sept 1'!B9</f>
        <v>0</v>
      </c>
      <c r="C9" s="59">
        <f>'Aug_Sept 1'!C9</f>
        <v>0</v>
      </c>
      <c r="D9" s="3"/>
      <c r="E9" s="3"/>
      <c r="F9" s="1"/>
      <c r="G9" s="3"/>
      <c r="H9" s="3"/>
      <c r="I9" s="3"/>
      <c r="J9" s="3"/>
      <c r="K9" s="3"/>
      <c r="L9" s="3"/>
      <c r="M9" s="3"/>
      <c r="N9" s="3"/>
      <c r="O9" s="3"/>
      <c r="P9" s="5"/>
      <c r="Q9" s="6"/>
      <c r="R9" s="6"/>
      <c r="S9" s="7"/>
      <c r="T9" s="31" t="e">
        <f>((SUM(D9:S9)/B2))</f>
        <v>#DIV/0!</v>
      </c>
      <c r="U9" s="31" t="e">
        <f>SUM(D9:S9,'Jan 2'!D9:S9,'Feb 2'!D9:S9,'March 2'!D9:S9)/B5</f>
        <v>#DIV/0!</v>
      </c>
    </row>
    <row r="10" spans="1:32" x14ac:dyDescent="0.25">
      <c r="A10" s="59">
        <f>'Aug_Sept 1'!A10</f>
        <v>0</v>
      </c>
      <c r="B10" s="59">
        <f>'Aug_Sept 1'!B10</f>
        <v>0</v>
      </c>
      <c r="C10" s="59">
        <f>'Aug_Sept 1'!C10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"/>
      <c r="Q10" s="9"/>
      <c r="R10" s="9"/>
      <c r="S10" s="10"/>
      <c r="T10" s="31" t="e">
        <f>((SUM(D10:S10)/B2))</f>
        <v>#DIV/0!</v>
      </c>
      <c r="U10" s="31" t="e">
        <f>SUM(D10:S10,'Jan 2'!D10:S10,'Feb 2'!D10:S10,'March 2'!D10:S10)/B5</f>
        <v>#DIV/0!</v>
      </c>
    </row>
    <row r="11" spans="1:32" x14ac:dyDescent="0.25">
      <c r="A11" s="59">
        <f>'Aug_Sept 1'!A11</f>
        <v>0</v>
      </c>
      <c r="B11" s="59">
        <f>'Aug_Sept 1'!B11</f>
        <v>0</v>
      </c>
      <c r="C11" s="59">
        <f>'Aug_Sept 1'!C11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6"/>
      <c r="R11" s="6"/>
      <c r="S11" s="7"/>
      <c r="T11" s="31" t="e">
        <f>((SUM(D11:S11)/B2))</f>
        <v>#DIV/0!</v>
      </c>
      <c r="U11" s="31" t="e">
        <f>SUM(D11:S11,'Jan 2'!D11:S11,'Feb 2'!D11:S11,'March 2'!D11:S11)/B5</f>
        <v>#DIV/0!</v>
      </c>
    </row>
    <row r="12" spans="1:32" x14ac:dyDescent="0.25">
      <c r="A12" s="59">
        <f>'Aug_Sept 1'!A12</f>
        <v>0</v>
      </c>
      <c r="B12" s="59">
        <f>'Aug_Sept 1'!B12</f>
        <v>0</v>
      </c>
      <c r="C12" s="59">
        <f>'Aug_Sept 1'!C12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9"/>
      <c r="R12" s="9"/>
      <c r="S12" s="10"/>
      <c r="T12" s="31" t="e">
        <f>((SUM(D12:S12)/B2))</f>
        <v>#DIV/0!</v>
      </c>
      <c r="U12" s="31" t="e">
        <f>SUM(D12:S12,'Jan 2'!D12:S12,'Feb 2'!D12:S12,'March 2'!D12:S12)/B5</f>
        <v>#DIV/0!</v>
      </c>
    </row>
    <row r="13" spans="1:32" x14ac:dyDescent="0.25">
      <c r="A13" s="59">
        <f>'Aug_Sept 1'!A13</f>
        <v>0</v>
      </c>
      <c r="B13" s="59">
        <f>'Aug_Sept 1'!B13</f>
        <v>0</v>
      </c>
      <c r="C13" s="59">
        <f>'Aug_Sept 1'!C13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6"/>
      <c r="R13" s="6"/>
      <c r="S13" s="7"/>
      <c r="T13" s="31" t="e">
        <f>((SUM(D13:S13)/B2))</f>
        <v>#DIV/0!</v>
      </c>
      <c r="U13" s="31" t="e">
        <f>SUM(D13:S13,'Jan 2'!D13:S13,'Feb 2'!D13:S13,'March 2'!D13:S13)/B5</f>
        <v>#DIV/0!</v>
      </c>
    </row>
    <row r="14" spans="1:32" x14ac:dyDescent="0.25">
      <c r="A14" s="59">
        <f>'Aug_Sept 1'!A14</f>
        <v>0</v>
      </c>
      <c r="B14" s="59">
        <f>'Aug_Sept 1'!B14</f>
        <v>0</v>
      </c>
      <c r="C14" s="59">
        <f>'Aug_Sept 1'!C14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  <c r="Q14" s="9"/>
      <c r="R14" s="9"/>
      <c r="S14" s="10"/>
      <c r="T14" s="31" t="e">
        <f>((SUM(D14:S14)/B2))</f>
        <v>#DIV/0!</v>
      </c>
      <c r="U14" s="31" t="e">
        <f>SUM(D14:S14,'Jan 2'!D14:S14,'Feb 2'!D14:S14,'March 2'!D14:S14)/B5</f>
        <v>#DIV/0!</v>
      </c>
    </row>
    <row r="15" spans="1:32" x14ac:dyDescent="0.25">
      <c r="A15" s="59">
        <f>'Aug_Sept 1'!A15</f>
        <v>0</v>
      </c>
      <c r="B15" s="59">
        <f>'Aug_Sept 1'!B15</f>
        <v>0</v>
      </c>
      <c r="C15" s="59">
        <f>'Aug_Sept 1'!C15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6"/>
      <c r="R15" s="6"/>
      <c r="S15" s="7"/>
      <c r="T15" s="31" t="e">
        <f>((SUM(D15:S15)/B2))</f>
        <v>#DIV/0!</v>
      </c>
      <c r="U15" s="31" t="e">
        <f>SUM(D15:S15,'Jan 2'!D15:S15,'Feb 2'!D15:S15,'March 2'!D15:S15)/B5</f>
        <v>#DIV/0!</v>
      </c>
    </row>
    <row r="16" spans="1:32" x14ac:dyDescent="0.25">
      <c r="A16" s="59">
        <f>'Aug_Sept 1'!A16</f>
        <v>0</v>
      </c>
      <c r="B16" s="59">
        <f>'Aug_Sept 1'!B16</f>
        <v>0</v>
      </c>
      <c r="C16" s="59">
        <f>'Aug_Sept 1'!C16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  <c r="Q16" s="9"/>
      <c r="R16" s="9"/>
      <c r="S16" s="10"/>
      <c r="T16" s="31" t="e">
        <f>((SUM(D16:S16)/B2))</f>
        <v>#DIV/0!</v>
      </c>
      <c r="U16" s="31" t="e">
        <f>SUM(D16:S16,'Jan 2'!D16:S16,'Feb 2'!D16:S16,'March 2'!D16:S16)/B5</f>
        <v>#DIV/0!</v>
      </c>
    </row>
    <row r="17" spans="1:36" x14ac:dyDescent="0.25">
      <c r="A17" s="59">
        <f>'Aug_Sept 1'!A17</f>
        <v>0</v>
      </c>
      <c r="B17" s="59">
        <f>'Aug_Sept 1'!B17</f>
        <v>0</v>
      </c>
      <c r="C17" s="59">
        <f>'Aug_Sept 1'!C17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  <c r="Q17" s="6"/>
      <c r="R17" s="6"/>
      <c r="S17" s="7"/>
      <c r="T17" s="31" t="e">
        <f>((SUM(D17:S17)/B2))</f>
        <v>#DIV/0!</v>
      </c>
      <c r="U17" s="31" t="e">
        <f>SUM(D17:S17,'Jan 2'!D17:S17,'Feb 2'!D17:S17,'March 2'!D17:S17)/B5</f>
        <v>#DIV/0!</v>
      </c>
    </row>
    <row r="18" spans="1:36" x14ac:dyDescent="0.25">
      <c r="A18" s="59">
        <f>'Aug_Sept 1'!A18</f>
        <v>0</v>
      </c>
      <c r="B18" s="59">
        <f>'Aug_Sept 1'!B18</f>
        <v>0</v>
      </c>
      <c r="C18" s="59">
        <f>'Aug_Sept 1'!C18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  <c r="Q18" s="9"/>
      <c r="R18" s="9"/>
      <c r="S18" s="10"/>
      <c r="T18" s="31" t="e">
        <f>((SUM(D18:S18)/B2))</f>
        <v>#DIV/0!</v>
      </c>
      <c r="U18" s="31" t="e">
        <f>SUM(D18:S18,'Jan 2'!D18:S18,'Feb 2'!D18:S18,'March 2'!D18:S18)/B5</f>
        <v>#DIV/0!</v>
      </c>
    </row>
    <row r="19" spans="1:36" x14ac:dyDescent="0.25">
      <c r="A19" s="59">
        <f>'Aug_Sept 1'!A19</f>
        <v>0</v>
      </c>
      <c r="B19" s="59">
        <f>'Aug_Sept 1'!B19</f>
        <v>0</v>
      </c>
      <c r="C19" s="59">
        <f>'Aug_Sept 1'!C19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  <c r="Q19" s="9"/>
      <c r="R19" s="9"/>
      <c r="S19" s="10"/>
      <c r="T19" s="31" t="e">
        <f>((SUM(D19:S19)/B2))</f>
        <v>#DIV/0!</v>
      </c>
      <c r="U19" s="31" t="e">
        <f>SUM(D19:S19,'Jan 2'!D19:S19,'Feb 2'!D19:S19,'March 2'!D19:S19)/B5</f>
        <v>#DIV/0!</v>
      </c>
    </row>
    <row r="20" spans="1:36" x14ac:dyDescent="0.25">
      <c r="A20" s="59">
        <f>'Aug_Sept 1'!A20</f>
        <v>0</v>
      </c>
      <c r="B20" s="59">
        <f>'Aug_Sept 1'!B20</f>
        <v>0</v>
      </c>
      <c r="C20" s="59">
        <f>'Aug_Sept 1'!C20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  <c r="Q20" s="9"/>
      <c r="R20" s="9"/>
      <c r="S20" s="10"/>
      <c r="T20" s="31" t="e">
        <f>((SUM(D20:S20)/B2))</f>
        <v>#DIV/0!</v>
      </c>
      <c r="U20" s="31" t="e">
        <f>SUM(D20:S20,'Jan 2'!D20:S20,'Feb 2'!D20:S20,'March 2'!D20:S20)/B5</f>
        <v>#DIV/0!</v>
      </c>
    </row>
    <row r="21" spans="1:36" x14ac:dyDescent="0.25">
      <c r="A21" s="59">
        <f>'Aug_Sept 1'!A21</f>
        <v>0</v>
      </c>
      <c r="B21" s="59">
        <f>'Aug_Sept 1'!B21</f>
        <v>0</v>
      </c>
      <c r="C21" s="59">
        <f>'Aug_Sept 1'!C21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  <c r="Q21" s="9"/>
      <c r="R21" s="9"/>
      <c r="S21" s="10"/>
      <c r="T21" s="31" t="e">
        <f>((SUM(D21:S21)/B2))</f>
        <v>#DIV/0!</v>
      </c>
      <c r="U21" s="31" t="e">
        <f>SUM(D21:S21,'Jan 2'!D21:S21,'Feb 2'!D21:S21,'March 2'!D21:S21)/B5</f>
        <v>#DIV/0!</v>
      </c>
    </row>
    <row r="22" spans="1:36" x14ac:dyDescent="0.25">
      <c r="A22" s="59">
        <f>'Aug_Sept 1'!A22</f>
        <v>0</v>
      </c>
      <c r="B22" s="59">
        <f>'Aug_Sept 1'!B22</f>
        <v>0</v>
      </c>
      <c r="C22" s="59">
        <f>'Aug_Sept 1'!C22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  <c r="Q22" s="9"/>
      <c r="R22" s="9"/>
      <c r="S22" s="10"/>
      <c r="T22" s="31" t="e">
        <f>((SUM(D22:S22)/B2))</f>
        <v>#DIV/0!</v>
      </c>
      <c r="U22" s="31" t="e">
        <f>SUM(D22:S22,'Jan 2'!D22:S22,'Feb 2'!D22:S22,'March 2'!D22:S22)/B5</f>
        <v>#DIV/0!</v>
      </c>
    </row>
    <row r="23" spans="1:36" x14ac:dyDescent="0.25">
      <c r="A23" s="59">
        <f>'Aug_Sept 1'!A23</f>
        <v>0</v>
      </c>
      <c r="B23" s="59">
        <f>'Aug_Sept 1'!B23</f>
        <v>0</v>
      </c>
      <c r="C23" s="59">
        <f>'Aug_Sept 1'!C23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/>
      <c r="Q23" s="9"/>
      <c r="R23" s="9"/>
      <c r="S23" s="10"/>
      <c r="T23" s="31" t="e">
        <f>((SUM(D23:S23)/B2))</f>
        <v>#DIV/0!</v>
      </c>
      <c r="U23" s="31" t="e">
        <f>SUM(D23:S23,'Jan 2'!D23:S23,'Feb 2'!D23:S23,'March 2'!D23:S23)/B5</f>
        <v>#DIV/0!</v>
      </c>
    </row>
    <row r="24" spans="1:36" x14ac:dyDescent="0.25">
      <c r="A24" s="119" t="s">
        <v>33</v>
      </c>
      <c r="B24" s="120"/>
      <c r="C24" s="123"/>
      <c r="D24" s="30">
        <f t="shared" ref="D24:S24" si="0">SUM(D9:D23)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6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60">
        <f t="shared" si="0"/>
        <v>0</v>
      </c>
      <c r="P24" s="34">
        <f t="shared" si="0"/>
        <v>0</v>
      </c>
      <c r="Q24" s="35">
        <f t="shared" si="0"/>
        <v>0</v>
      </c>
      <c r="R24" s="35">
        <f t="shared" si="0"/>
        <v>0</v>
      </c>
      <c r="S24" s="36">
        <f t="shared" si="0"/>
        <v>0</v>
      </c>
    </row>
    <row r="25" spans="1:36" x14ac:dyDescent="0.25">
      <c r="A25" s="121" t="s">
        <v>34</v>
      </c>
      <c r="B25" s="122"/>
      <c r="C25" s="124"/>
      <c r="D25" s="32">
        <f>D7*G6</f>
        <v>0</v>
      </c>
      <c r="E25" s="32">
        <f>E7*G6</f>
        <v>0</v>
      </c>
      <c r="F25" s="32">
        <f>F7*G6</f>
        <v>0</v>
      </c>
      <c r="G25" s="32">
        <f>G7*G6</f>
        <v>0</v>
      </c>
      <c r="H25" s="32">
        <f>H7*G6</f>
        <v>0</v>
      </c>
      <c r="I25" s="33">
        <f>I7*G6</f>
        <v>0</v>
      </c>
      <c r="J25" s="32">
        <f>J7*G6</f>
        <v>0</v>
      </c>
      <c r="K25" s="32">
        <f>K7*G6</f>
        <v>0</v>
      </c>
      <c r="L25" s="32">
        <f>L7*G6</f>
        <v>0</v>
      </c>
      <c r="M25" s="32">
        <f>M7*G6</f>
        <v>0</v>
      </c>
      <c r="N25" s="32">
        <f>N7*G6</f>
        <v>0</v>
      </c>
      <c r="O25" s="33">
        <f>O7*G6</f>
        <v>0</v>
      </c>
      <c r="P25" s="38" t="e">
        <f>P7*G6</f>
        <v>#VALUE!</v>
      </c>
      <c r="Q25" s="39" t="e">
        <f>Q7*G6</f>
        <v>#VALUE!</v>
      </c>
      <c r="R25" s="39" t="e">
        <f>R7*G6</f>
        <v>#VALUE!</v>
      </c>
      <c r="S25" s="40" t="e">
        <f>S7*G6</f>
        <v>#VALUE!</v>
      </c>
    </row>
    <row r="26" spans="1:36" ht="15.75" thickBot="1" x14ac:dyDescent="0.3">
      <c r="A26" s="119" t="s">
        <v>35</v>
      </c>
      <c r="B26" s="120"/>
      <c r="C26" s="125"/>
      <c r="D26" s="41" t="e">
        <f>D24/D25</f>
        <v>#DIV/0!</v>
      </c>
      <c r="E26" s="41" t="e">
        <f t="shared" ref="E26:O26" si="1">E24/E25</f>
        <v>#DIV/0!</v>
      </c>
      <c r="F26" s="41" t="e">
        <f t="shared" si="1"/>
        <v>#DIV/0!</v>
      </c>
      <c r="G26" s="41" t="e">
        <f t="shared" si="1"/>
        <v>#DIV/0!</v>
      </c>
      <c r="H26" s="41" t="e">
        <f t="shared" si="1"/>
        <v>#DIV/0!</v>
      </c>
      <c r="I26" s="42" t="e">
        <f t="shared" si="1"/>
        <v>#DIV/0!</v>
      </c>
      <c r="J26" s="41" t="e">
        <f>J24/J25</f>
        <v>#DIV/0!</v>
      </c>
      <c r="K26" s="41" t="e">
        <f t="shared" si="1"/>
        <v>#DIV/0!</v>
      </c>
      <c r="L26" s="41" t="e">
        <f t="shared" si="1"/>
        <v>#DIV/0!</v>
      </c>
      <c r="M26" s="41" t="e">
        <f t="shared" si="1"/>
        <v>#DIV/0!</v>
      </c>
      <c r="N26" s="41" t="e">
        <f t="shared" si="1"/>
        <v>#DIV/0!</v>
      </c>
      <c r="O26" s="42" t="e">
        <f t="shared" si="1"/>
        <v>#DIV/0!</v>
      </c>
      <c r="P26" s="43"/>
      <c r="Q26" s="44"/>
      <c r="R26" s="44"/>
      <c r="S26" s="45"/>
    </row>
    <row r="27" spans="1:36" ht="15.75" thickTop="1" x14ac:dyDescent="0.25"/>
    <row r="28" spans="1:36" ht="15.75" thickBot="1" x14ac:dyDescent="0.3">
      <c r="A28" s="46"/>
      <c r="B28" s="46"/>
      <c r="C28" s="102"/>
      <c r="D28" s="102"/>
      <c r="E28" s="102"/>
      <c r="F28" s="102"/>
      <c r="G28" s="102"/>
      <c r="H28" s="102"/>
      <c r="I28" s="102"/>
      <c r="J28" s="47"/>
      <c r="K28" s="47"/>
      <c r="L28" s="47"/>
      <c r="M28" s="47"/>
      <c r="N28" s="47"/>
    </row>
    <row r="29" spans="1:36" ht="14.45" customHeight="1" x14ac:dyDescent="0.25">
      <c r="B29" s="129" t="s">
        <v>36</v>
      </c>
      <c r="C29" s="110" t="s">
        <v>37</v>
      </c>
      <c r="D29" s="110"/>
      <c r="E29" s="110"/>
      <c r="F29" s="110"/>
      <c r="G29" s="110"/>
      <c r="H29" s="110"/>
      <c r="I29" s="110"/>
      <c r="J29" s="115" t="s">
        <v>3</v>
      </c>
      <c r="K29" s="115"/>
      <c r="L29" s="115"/>
      <c r="M29" s="115"/>
      <c r="N29" s="115"/>
      <c r="O29" s="115"/>
      <c r="P29" s="115" t="s">
        <v>4</v>
      </c>
      <c r="Q29" s="115"/>
      <c r="R29" s="115"/>
      <c r="S29" s="115"/>
      <c r="T29" s="115"/>
      <c r="U29" s="126" t="s">
        <v>5</v>
      </c>
      <c r="V29" s="126"/>
      <c r="W29" s="126"/>
      <c r="X29" s="126"/>
      <c r="Y29" s="115" t="s">
        <v>6</v>
      </c>
      <c r="Z29" s="115"/>
      <c r="AA29" s="115"/>
      <c r="AB29" s="115"/>
      <c r="AC29" s="115"/>
      <c r="AD29" s="116"/>
      <c r="AE29" s="137" t="s">
        <v>7</v>
      </c>
      <c r="AF29" s="137"/>
      <c r="AG29" s="137" t="s">
        <v>8</v>
      </c>
      <c r="AH29" s="137"/>
      <c r="AI29" s="137" t="s">
        <v>68</v>
      </c>
      <c r="AJ29" s="137"/>
    </row>
    <row r="30" spans="1:36" x14ac:dyDescent="0.25">
      <c r="B30" s="130"/>
      <c r="C30" s="111"/>
      <c r="D30" s="111"/>
      <c r="E30" s="111"/>
      <c r="F30" s="111"/>
      <c r="G30" s="111"/>
      <c r="H30" s="111"/>
      <c r="I30" s="111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27"/>
      <c r="V30" s="127"/>
      <c r="W30" s="127"/>
      <c r="X30" s="127"/>
      <c r="Y30" s="117"/>
      <c r="Z30" s="117"/>
      <c r="AA30" s="117"/>
      <c r="AB30" s="117"/>
      <c r="AC30" s="117"/>
      <c r="AD30" s="118"/>
      <c r="AE30" s="137"/>
      <c r="AF30" s="137"/>
      <c r="AG30" s="137"/>
      <c r="AH30" s="137"/>
      <c r="AI30" s="137"/>
      <c r="AJ30" s="137"/>
    </row>
    <row r="31" spans="1:36" ht="15.75" thickBot="1" x14ac:dyDescent="0.3">
      <c r="B31" s="131"/>
      <c r="C31" s="112"/>
      <c r="D31" s="112"/>
      <c r="E31" s="112"/>
      <c r="F31" s="112"/>
      <c r="G31" s="112"/>
      <c r="H31" s="112"/>
      <c r="I31" s="112"/>
      <c r="J31" s="48" t="s">
        <v>13</v>
      </c>
      <c r="K31" s="48" t="s">
        <v>14</v>
      </c>
      <c r="L31" s="48" t="s">
        <v>15</v>
      </c>
      <c r="M31" s="48" t="s">
        <v>16</v>
      </c>
      <c r="N31" s="48" t="s">
        <v>17</v>
      </c>
      <c r="O31" s="48" t="s">
        <v>18</v>
      </c>
      <c r="P31" s="48" t="s">
        <v>13</v>
      </c>
      <c r="Q31" s="48" t="s">
        <v>14</v>
      </c>
      <c r="R31" s="48" t="s">
        <v>15</v>
      </c>
      <c r="S31" s="48" t="s">
        <v>16</v>
      </c>
      <c r="T31" s="48" t="s">
        <v>18</v>
      </c>
      <c r="U31" s="49" t="s">
        <v>19</v>
      </c>
      <c r="V31" s="50" t="s">
        <v>20</v>
      </c>
      <c r="W31" s="50" t="s">
        <v>21</v>
      </c>
      <c r="X31" s="50" t="s">
        <v>18</v>
      </c>
      <c r="Y31" s="48" t="s">
        <v>13</v>
      </c>
      <c r="Z31" s="48" t="s">
        <v>14</v>
      </c>
      <c r="AA31" s="48" t="s">
        <v>15</v>
      </c>
      <c r="AB31" s="48" t="s">
        <v>16</v>
      </c>
      <c r="AC31" s="48" t="s">
        <v>17</v>
      </c>
      <c r="AD31" s="51" t="s">
        <v>18</v>
      </c>
      <c r="AE31" s="137"/>
      <c r="AF31" s="137"/>
      <c r="AG31" s="137"/>
      <c r="AH31" s="137"/>
      <c r="AI31" s="137"/>
      <c r="AJ31" s="137"/>
    </row>
    <row r="32" spans="1:36" x14ac:dyDescent="0.25">
      <c r="B32" s="165" t="str">
        <f>D8</f>
        <v>Date</v>
      </c>
      <c r="C32" s="132"/>
      <c r="D32" s="151"/>
      <c r="E32" s="151"/>
      <c r="F32" s="151"/>
      <c r="G32" s="151"/>
      <c r="H32" s="151"/>
      <c r="I32" s="151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52"/>
      <c r="AE32" s="133"/>
      <c r="AF32" s="133"/>
      <c r="AG32" s="133"/>
      <c r="AH32" s="133"/>
      <c r="AI32" s="133"/>
      <c r="AJ32" s="133"/>
    </row>
    <row r="33" spans="2:36" x14ac:dyDescent="0.25">
      <c r="B33" s="166"/>
      <c r="C33" s="154"/>
      <c r="D33" s="154"/>
      <c r="E33" s="154"/>
      <c r="F33" s="154"/>
      <c r="G33" s="154"/>
      <c r="H33" s="154"/>
      <c r="I33" s="15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52"/>
      <c r="AE33" s="133"/>
      <c r="AF33" s="133"/>
      <c r="AG33" s="133"/>
      <c r="AH33" s="133"/>
      <c r="AI33" s="133"/>
      <c r="AJ33" s="133"/>
    </row>
    <row r="34" spans="2:36" ht="15.75" thickBot="1" x14ac:dyDescent="0.3">
      <c r="B34" s="167"/>
      <c r="C34" s="155"/>
      <c r="D34" s="155"/>
      <c r="E34" s="155"/>
      <c r="F34" s="155"/>
      <c r="G34" s="155"/>
      <c r="H34" s="155"/>
      <c r="I34" s="155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53"/>
      <c r="AE34" s="133"/>
      <c r="AF34" s="133"/>
      <c r="AG34" s="133"/>
      <c r="AH34" s="133"/>
      <c r="AI34" s="133"/>
      <c r="AJ34" s="133"/>
    </row>
    <row r="35" spans="2:36" x14ac:dyDescent="0.25">
      <c r="B35" s="168" t="str">
        <f>E8</f>
        <v>Date</v>
      </c>
      <c r="C35" s="113"/>
      <c r="D35" s="149"/>
      <c r="E35" s="149"/>
      <c r="F35" s="149"/>
      <c r="G35" s="149"/>
      <c r="H35" s="149"/>
      <c r="I35" s="14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2"/>
      <c r="AE35" s="133"/>
      <c r="AF35" s="133"/>
      <c r="AG35" s="133"/>
      <c r="AH35" s="133"/>
      <c r="AI35" s="133"/>
      <c r="AJ35" s="133"/>
    </row>
    <row r="36" spans="2:36" x14ac:dyDescent="0.25">
      <c r="B36" s="169"/>
      <c r="C36" s="154"/>
      <c r="D36" s="154"/>
      <c r="E36" s="154"/>
      <c r="F36" s="154"/>
      <c r="G36" s="154"/>
      <c r="H36" s="154"/>
      <c r="I36" s="154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3"/>
      <c r="AE36" s="133"/>
      <c r="AF36" s="133"/>
      <c r="AG36" s="133"/>
      <c r="AH36" s="133"/>
      <c r="AI36" s="133"/>
      <c r="AJ36" s="133"/>
    </row>
    <row r="37" spans="2:36" ht="15.75" thickBot="1" x14ac:dyDescent="0.3">
      <c r="B37" s="170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4"/>
      <c r="AE37" s="133"/>
      <c r="AF37" s="133"/>
      <c r="AG37" s="133"/>
      <c r="AH37" s="133"/>
      <c r="AI37" s="133"/>
      <c r="AJ37" s="133"/>
    </row>
    <row r="38" spans="2:36" x14ac:dyDescent="0.25">
      <c r="B38" s="165" t="str">
        <f>F8</f>
        <v>Date</v>
      </c>
      <c r="C38" s="113"/>
      <c r="D38" s="149"/>
      <c r="E38" s="149"/>
      <c r="F38" s="149"/>
      <c r="G38" s="149"/>
      <c r="H38" s="149"/>
      <c r="I38" s="14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2"/>
      <c r="AE38" s="133"/>
      <c r="AF38" s="133"/>
      <c r="AG38" s="133"/>
      <c r="AH38" s="133"/>
      <c r="AI38" s="133"/>
      <c r="AJ38" s="133"/>
    </row>
    <row r="39" spans="2:36" x14ac:dyDescent="0.25">
      <c r="B39" s="166"/>
      <c r="C39" s="154"/>
      <c r="D39" s="154"/>
      <c r="E39" s="154"/>
      <c r="F39" s="154"/>
      <c r="G39" s="154"/>
      <c r="H39" s="154"/>
      <c r="I39" s="154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3"/>
      <c r="AE39" s="133"/>
      <c r="AF39" s="133"/>
      <c r="AG39" s="133"/>
      <c r="AH39" s="133"/>
      <c r="AI39" s="133"/>
      <c r="AJ39" s="133"/>
    </row>
    <row r="40" spans="2:36" ht="15.75" thickBot="1" x14ac:dyDescent="0.3">
      <c r="B40" s="167"/>
      <c r="C40" s="155"/>
      <c r="D40" s="155"/>
      <c r="E40" s="155"/>
      <c r="F40" s="155"/>
      <c r="G40" s="155"/>
      <c r="H40" s="155"/>
      <c r="I40" s="155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4"/>
      <c r="AE40" s="133"/>
      <c r="AF40" s="133"/>
      <c r="AG40" s="133"/>
      <c r="AH40" s="133"/>
      <c r="AI40" s="133"/>
      <c r="AJ40" s="133"/>
    </row>
    <row r="41" spans="2:36" x14ac:dyDescent="0.25">
      <c r="B41" s="165" t="str">
        <f>G8</f>
        <v>Date</v>
      </c>
      <c r="C41" s="149"/>
      <c r="D41" s="149"/>
      <c r="E41" s="149"/>
      <c r="F41" s="149"/>
      <c r="G41" s="149"/>
      <c r="H41" s="149"/>
      <c r="I41" s="14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2"/>
      <c r="AE41" s="133"/>
      <c r="AF41" s="133"/>
      <c r="AG41" s="133"/>
      <c r="AH41" s="133"/>
      <c r="AI41" s="133"/>
      <c r="AJ41" s="133"/>
    </row>
    <row r="42" spans="2:36" x14ac:dyDescent="0.25">
      <c r="B42" s="166"/>
      <c r="C42" s="154"/>
      <c r="D42" s="154"/>
      <c r="E42" s="154"/>
      <c r="F42" s="154"/>
      <c r="G42" s="154"/>
      <c r="H42" s="154"/>
      <c r="I42" s="154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3"/>
      <c r="AE42" s="133"/>
      <c r="AF42" s="133"/>
      <c r="AG42" s="133"/>
      <c r="AH42" s="133"/>
      <c r="AI42" s="133"/>
      <c r="AJ42" s="133"/>
    </row>
    <row r="43" spans="2:36" ht="15.75" thickBot="1" x14ac:dyDescent="0.3">
      <c r="B43" s="167"/>
      <c r="C43" s="155"/>
      <c r="D43" s="155"/>
      <c r="E43" s="155"/>
      <c r="F43" s="155"/>
      <c r="G43" s="155"/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4"/>
      <c r="AE43" s="133"/>
      <c r="AF43" s="133"/>
      <c r="AG43" s="133"/>
      <c r="AH43" s="133"/>
      <c r="AI43" s="133"/>
      <c r="AJ43" s="133"/>
    </row>
    <row r="44" spans="2:36" x14ac:dyDescent="0.25">
      <c r="B44" s="165" t="str">
        <f>H8</f>
        <v>Date</v>
      </c>
      <c r="C44" s="149"/>
      <c r="D44" s="149"/>
      <c r="E44" s="149"/>
      <c r="F44" s="149"/>
      <c r="G44" s="149"/>
      <c r="H44" s="149"/>
      <c r="I44" s="14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2"/>
      <c r="AE44" s="133"/>
      <c r="AF44" s="133"/>
      <c r="AG44" s="133"/>
      <c r="AH44" s="133"/>
      <c r="AI44" s="133"/>
      <c r="AJ44" s="133"/>
    </row>
    <row r="45" spans="2:36" x14ac:dyDescent="0.25">
      <c r="B45" s="166"/>
      <c r="C45" s="154"/>
      <c r="D45" s="154"/>
      <c r="E45" s="154"/>
      <c r="F45" s="154"/>
      <c r="G45" s="154"/>
      <c r="H45" s="154"/>
      <c r="I45" s="154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3"/>
      <c r="AE45" s="133"/>
      <c r="AF45" s="133"/>
      <c r="AG45" s="133"/>
      <c r="AH45" s="133"/>
      <c r="AI45" s="133"/>
      <c r="AJ45" s="133"/>
    </row>
    <row r="46" spans="2:36" ht="15.75" thickBot="1" x14ac:dyDescent="0.3">
      <c r="B46" s="167"/>
      <c r="C46" s="155"/>
      <c r="D46" s="155"/>
      <c r="E46" s="155"/>
      <c r="F46" s="155"/>
      <c r="G46" s="155"/>
      <c r="H46" s="155"/>
      <c r="I46" s="155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33"/>
      <c r="AF46" s="133"/>
      <c r="AG46" s="133"/>
      <c r="AH46" s="133"/>
      <c r="AI46" s="133"/>
      <c r="AJ46" s="133"/>
    </row>
    <row r="47" spans="2:36" x14ac:dyDescent="0.25">
      <c r="B47" s="165" t="str">
        <f>I8</f>
        <v>Date</v>
      </c>
      <c r="C47" s="149"/>
      <c r="D47" s="149"/>
      <c r="E47" s="149"/>
      <c r="F47" s="149"/>
      <c r="G47" s="149"/>
      <c r="H47" s="149"/>
      <c r="I47" s="14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2"/>
      <c r="AE47" s="133"/>
      <c r="AF47" s="133"/>
      <c r="AG47" s="133"/>
      <c r="AH47" s="133"/>
      <c r="AI47" s="133"/>
      <c r="AJ47" s="133"/>
    </row>
    <row r="48" spans="2:36" x14ac:dyDescent="0.25">
      <c r="B48" s="166"/>
      <c r="C48" s="154"/>
      <c r="D48" s="154"/>
      <c r="E48" s="154"/>
      <c r="F48" s="154"/>
      <c r="G48" s="154"/>
      <c r="H48" s="154"/>
      <c r="I48" s="154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3"/>
      <c r="AE48" s="133"/>
      <c r="AF48" s="133"/>
      <c r="AG48" s="133"/>
      <c r="AH48" s="133"/>
      <c r="AI48" s="133"/>
      <c r="AJ48" s="133"/>
    </row>
    <row r="49" spans="2:36" ht="15.75" thickBot="1" x14ac:dyDescent="0.3">
      <c r="B49" s="167"/>
      <c r="C49" s="155"/>
      <c r="D49" s="155"/>
      <c r="E49" s="155"/>
      <c r="F49" s="155"/>
      <c r="G49" s="155"/>
      <c r="H49" s="155"/>
      <c r="I49" s="155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33"/>
      <c r="AF49" s="133"/>
      <c r="AG49" s="133"/>
      <c r="AH49" s="133"/>
      <c r="AI49" s="133"/>
      <c r="AJ49" s="133"/>
    </row>
    <row r="50" spans="2:36" x14ac:dyDescent="0.25">
      <c r="B50" s="165" t="str">
        <f>J8</f>
        <v>Date</v>
      </c>
      <c r="C50" s="149"/>
      <c r="D50" s="149"/>
      <c r="E50" s="149"/>
      <c r="F50" s="149"/>
      <c r="G50" s="149"/>
      <c r="H50" s="149"/>
      <c r="I50" s="14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2"/>
      <c r="AE50" s="133"/>
      <c r="AF50" s="133"/>
      <c r="AG50" s="133"/>
      <c r="AH50" s="133"/>
      <c r="AI50" s="133"/>
      <c r="AJ50" s="133"/>
    </row>
    <row r="51" spans="2:36" x14ac:dyDescent="0.25">
      <c r="B51" s="166"/>
      <c r="C51" s="154"/>
      <c r="D51" s="154"/>
      <c r="E51" s="154"/>
      <c r="F51" s="154"/>
      <c r="G51" s="154"/>
      <c r="H51" s="154"/>
      <c r="I51" s="154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3"/>
      <c r="AE51" s="133"/>
      <c r="AF51" s="133"/>
      <c r="AG51" s="133"/>
      <c r="AH51" s="133"/>
      <c r="AI51" s="133"/>
      <c r="AJ51" s="133"/>
    </row>
    <row r="52" spans="2:36" ht="15.75" thickBot="1" x14ac:dyDescent="0.3">
      <c r="B52" s="167"/>
      <c r="C52" s="155"/>
      <c r="D52" s="155"/>
      <c r="E52" s="155"/>
      <c r="F52" s="155"/>
      <c r="G52" s="155"/>
      <c r="H52" s="155"/>
      <c r="I52" s="155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33"/>
      <c r="AF52" s="133"/>
      <c r="AG52" s="133"/>
      <c r="AH52" s="133"/>
      <c r="AI52" s="133"/>
      <c r="AJ52" s="133"/>
    </row>
    <row r="53" spans="2:36" x14ac:dyDescent="0.25">
      <c r="B53" s="165" t="str">
        <f>K8</f>
        <v>Date</v>
      </c>
      <c r="C53" s="149"/>
      <c r="D53" s="149"/>
      <c r="E53" s="149"/>
      <c r="F53" s="149"/>
      <c r="G53" s="149"/>
      <c r="H53" s="149"/>
      <c r="I53" s="14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2"/>
      <c r="AE53" s="133"/>
      <c r="AF53" s="133"/>
      <c r="AG53" s="133"/>
      <c r="AH53" s="133"/>
      <c r="AI53" s="133"/>
      <c r="AJ53" s="133"/>
    </row>
    <row r="54" spans="2:36" x14ac:dyDescent="0.25">
      <c r="B54" s="166"/>
      <c r="C54" s="154"/>
      <c r="D54" s="154"/>
      <c r="E54" s="154"/>
      <c r="F54" s="154"/>
      <c r="G54" s="154"/>
      <c r="H54" s="154"/>
      <c r="I54" s="154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3"/>
      <c r="AE54" s="133"/>
      <c r="AF54" s="133"/>
      <c r="AG54" s="133"/>
      <c r="AH54" s="133"/>
      <c r="AI54" s="133"/>
      <c r="AJ54" s="133"/>
    </row>
    <row r="55" spans="2:36" ht="15.75" thickBot="1" x14ac:dyDescent="0.3">
      <c r="B55" s="167"/>
      <c r="C55" s="155"/>
      <c r="D55" s="155"/>
      <c r="E55" s="155"/>
      <c r="F55" s="155"/>
      <c r="G55" s="155"/>
      <c r="H55" s="155"/>
      <c r="I55" s="155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4"/>
      <c r="AE55" s="133"/>
      <c r="AF55" s="133"/>
      <c r="AG55" s="133"/>
      <c r="AH55" s="133"/>
      <c r="AI55" s="133"/>
      <c r="AJ55" s="133"/>
    </row>
    <row r="56" spans="2:36" x14ac:dyDescent="0.25">
      <c r="B56" s="168" t="str">
        <f>L8</f>
        <v>Date</v>
      </c>
      <c r="C56" s="149"/>
      <c r="D56" s="149"/>
      <c r="E56" s="149"/>
      <c r="F56" s="149"/>
      <c r="G56" s="149"/>
      <c r="H56" s="149"/>
      <c r="I56" s="14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2"/>
      <c r="AE56" s="133"/>
      <c r="AF56" s="133"/>
      <c r="AG56" s="133"/>
      <c r="AH56" s="133"/>
      <c r="AI56" s="133"/>
      <c r="AJ56" s="133"/>
    </row>
    <row r="57" spans="2:36" x14ac:dyDescent="0.25">
      <c r="B57" s="169"/>
      <c r="C57" s="154"/>
      <c r="D57" s="154"/>
      <c r="E57" s="154"/>
      <c r="F57" s="154"/>
      <c r="G57" s="154"/>
      <c r="H57" s="154"/>
      <c r="I57" s="154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3"/>
      <c r="AE57" s="133"/>
      <c r="AF57" s="133"/>
      <c r="AG57" s="133"/>
      <c r="AH57" s="133"/>
      <c r="AI57" s="133"/>
      <c r="AJ57" s="133"/>
    </row>
    <row r="58" spans="2:36" ht="15.75" thickBot="1" x14ac:dyDescent="0.3">
      <c r="B58" s="170"/>
      <c r="C58" s="155"/>
      <c r="D58" s="155"/>
      <c r="E58" s="155"/>
      <c r="F58" s="155"/>
      <c r="G58" s="155"/>
      <c r="H58" s="155"/>
      <c r="I58" s="155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33"/>
      <c r="AF58" s="133"/>
      <c r="AG58" s="133"/>
      <c r="AH58" s="133"/>
      <c r="AI58" s="133"/>
      <c r="AJ58" s="133"/>
    </row>
    <row r="59" spans="2:36" x14ac:dyDescent="0.25">
      <c r="B59" s="165" t="str">
        <f>M8</f>
        <v>Date</v>
      </c>
      <c r="C59" s="149"/>
      <c r="D59" s="149"/>
      <c r="E59" s="149"/>
      <c r="F59" s="149"/>
      <c r="G59" s="149"/>
      <c r="H59" s="149"/>
      <c r="I59" s="14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2"/>
      <c r="AE59" s="133"/>
      <c r="AF59" s="133"/>
      <c r="AG59" s="133"/>
      <c r="AH59" s="133"/>
      <c r="AI59" s="133"/>
      <c r="AJ59" s="133"/>
    </row>
    <row r="60" spans="2:36" x14ac:dyDescent="0.25">
      <c r="B60" s="166"/>
      <c r="C60" s="154"/>
      <c r="D60" s="154"/>
      <c r="E60" s="154"/>
      <c r="F60" s="154"/>
      <c r="G60" s="154"/>
      <c r="H60" s="154"/>
      <c r="I60" s="154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3"/>
      <c r="AE60" s="133"/>
      <c r="AF60" s="133"/>
      <c r="AG60" s="133"/>
      <c r="AH60" s="133"/>
      <c r="AI60" s="133"/>
      <c r="AJ60" s="133"/>
    </row>
    <row r="61" spans="2:36" ht="15.75" thickBot="1" x14ac:dyDescent="0.3">
      <c r="B61" s="167"/>
      <c r="C61" s="155"/>
      <c r="D61" s="155"/>
      <c r="E61" s="155"/>
      <c r="F61" s="155"/>
      <c r="G61" s="155"/>
      <c r="H61" s="155"/>
      <c r="I61" s="155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33"/>
      <c r="AF61" s="133"/>
      <c r="AG61" s="133"/>
      <c r="AH61" s="133"/>
      <c r="AI61" s="133"/>
      <c r="AJ61" s="133"/>
    </row>
    <row r="62" spans="2:36" x14ac:dyDescent="0.25">
      <c r="B62" s="165" t="str">
        <f>N8</f>
        <v>Date</v>
      </c>
      <c r="C62" s="149"/>
      <c r="D62" s="149"/>
      <c r="E62" s="149"/>
      <c r="F62" s="149"/>
      <c r="G62" s="149"/>
      <c r="H62" s="149"/>
      <c r="I62" s="14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2"/>
      <c r="AE62" s="133"/>
      <c r="AF62" s="133"/>
      <c r="AG62" s="133"/>
      <c r="AH62" s="133"/>
      <c r="AI62" s="133"/>
      <c r="AJ62" s="133"/>
    </row>
    <row r="63" spans="2:36" x14ac:dyDescent="0.25">
      <c r="B63" s="166"/>
      <c r="C63" s="154"/>
      <c r="D63" s="154"/>
      <c r="E63" s="154"/>
      <c r="F63" s="154"/>
      <c r="G63" s="154"/>
      <c r="H63" s="154"/>
      <c r="I63" s="154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3"/>
      <c r="AE63" s="133"/>
      <c r="AF63" s="133"/>
      <c r="AG63" s="133"/>
      <c r="AH63" s="133"/>
      <c r="AI63" s="133"/>
      <c r="AJ63" s="133"/>
    </row>
    <row r="64" spans="2:36" ht="15.75" thickBot="1" x14ac:dyDescent="0.3">
      <c r="B64" s="167"/>
      <c r="C64" s="155"/>
      <c r="D64" s="155"/>
      <c r="E64" s="155"/>
      <c r="F64" s="155"/>
      <c r="G64" s="155"/>
      <c r="H64" s="155"/>
      <c r="I64" s="155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33"/>
      <c r="AF64" s="133"/>
      <c r="AG64" s="133"/>
      <c r="AH64" s="133"/>
      <c r="AI64" s="133"/>
      <c r="AJ64" s="133"/>
    </row>
    <row r="65" spans="2:36" x14ac:dyDescent="0.25">
      <c r="B65" s="165" t="str">
        <f>O8</f>
        <v>Date</v>
      </c>
      <c r="C65" s="149"/>
      <c r="D65" s="149"/>
      <c r="E65" s="149"/>
      <c r="F65" s="149"/>
      <c r="G65" s="149"/>
      <c r="H65" s="149"/>
      <c r="I65" s="14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2"/>
      <c r="AE65" s="133"/>
      <c r="AF65" s="133"/>
      <c r="AG65" s="133"/>
      <c r="AH65" s="133"/>
      <c r="AI65" s="133"/>
      <c r="AJ65" s="133"/>
    </row>
    <row r="66" spans="2:36" x14ac:dyDescent="0.25">
      <c r="B66" s="166"/>
      <c r="C66" s="154"/>
      <c r="D66" s="154"/>
      <c r="E66" s="154"/>
      <c r="F66" s="154"/>
      <c r="G66" s="154"/>
      <c r="H66" s="154"/>
      <c r="I66" s="154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3"/>
      <c r="AE66" s="133"/>
      <c r="AF66" s="133"/>
      <c r="AG66" s="133"/>
      <c r="AH66" s="133"/>
      <c r="AI66" s="133"/>
      <c r="AJ66" s="133"/>
    </row>
    <row r="67" spans="2:36" ht="15.75" thickBot="1" x14ac:dyDescent="0.3">
      <c r="B67" s="167"/>
      <c r="C67" s="155"/>
      <c r="D67" s="155"/>
      <c r="E67" s="155"/>
      <c r="F67" s="155"/>
      <c r="G67" s="155"/>
      <c r="H67" s="155"/>
      <c r="I67" s="155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33"/>
      <c r="AF67" s="133"/>
      <c r="AG67" s="133"/>
      <c r="AH67" s="133"/>
      <c r="AI67" s="133"/>
      <c r="AJ67" s="133"/>
    </row>
  </sheetData>
  <sheetProtection algorithmName="SHA-512" hashValue="tnTq/nXzNUEef2CXCmAovM/P+4rjnZAKox7cvqrKVuv3JnOicW8nfio/7GILraCi+KmS7niGjm6/A2YVeZENmg==" saltValue="P/YKYZhgJNRcrdJU+6lmvg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23" name="Range4"/>
    <protectedRange sqref="D7:O23" name="Range2"/>
    <protectedRange sqref="B1" name="Range1"/>
    <protectedRange sqref="P8:S8" name="Range2_1"/>
    <protectedRange sqref="G6" name="Range7_1"/>
    <protectedRange sqref="A9:C23" name="Range3_1_1_2"/>
  </protectedRanges>
  <mergeCells count="366">
    <mergeCell ref="AI53:AJ55"/>
    <mergeCell ref="AI56:AJ58"/>
    <mergeCell ref="AI59:AJ61"/>
    <mergeCell ref="AI62:AJ64"/>
    <mergeCell ref="AI65:AJ67"/>
    <mergeCell ref="AE1:AE4"/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E29:AF31"/>
    <mergeCell ref="AG29:AH31"/>
    <mergeCell ref="AE35:AF37"/>
    <mergeCell ref="AG35:AH37"/>
    <mergeCell ref="AE62:AF64"/>
    <mergeCell ref="AG62:AH64"/>
    <mergeCell ref="AD1:AD4"/>
    <mergeCell ref="G1:G5"/>
    <mergeCell ref="C28:I28"/>
    <mergeCell ref="B29:B31"/>
    <mergeCell ref="C29:I31"/>
    <mergeCell ref="J29:O30"/>
    <mergeCell ref="P29:T30"/>
    <mergeCell ref="U29:X30"/>
    <mergeCell ref="A7:C7"/>
    <mergeCell ref="T7:T8"/>
    <mergeCell ref="U7:U8"/>
    <mergeCell ref="A8:B8"/>
    <mergeCell ref="A24:B24"/>
    <mergeCell ref="C24:C26"/>
    <mergeCell ref="A25:B25"/>
    <mergeCell ref="A26:B26"/>
    <mergeCell ref="Y29:AD30"/>
    <mergeCell ref="D2:E2"/>
    <mergeCell ref="D6:F6"/>
    <mergeCell ref="P6:S6"/>
    <mergeCell ref="D1:E1"/>
    <mergeCell ref="H1:M3"/>
    <mergeCell ref="N1:R3"/>
    <mergeCell ref="S1:V3"/>
    <mergeCell ref="AE32:AF34"/>
    <mergeCell ref="AG32:AH34"/>
    <mergeCell ref="U32:U34"/>
    <mergeCell ref="V32:V34"/>
    <mergeCell ref="W32:W34"/>
    <mergeCell ref="X32:X34"/>
    <mergeCell ref="Y32:Y34"/>
    <mergeCell ref="B32:B34"/>
    <mergeCell ref="C32:I32"/>
    <mergeCell ref="J32:J34"/>
    <mergeCell ref="K32:K34"/>
    <mergeCell ref="L32:L34"/>
    <mergeCell ref="M32:M34"/>
    <mergeCell ref="N32:N34"/>
    <mergeCell ref="AA32:AA34"/>
    <mergeCell ref="AB32:AB34"/>
    <mergeCell ref="W1:AB3"/>
    <mergeCell ref="AC1:AC4"/>
    <mergeCell ref="B35:B37"/>
    <mergeCell ref="C35:I35"/>
    <mergeCell ref="J35:J37"/>
    <mergeCell ref="K35:K37"/>
    <mergeCell ref="O32:O34"/>
    <mergeCell ref="P32:P34"/>
    <mergeCell ref="Q32:Q34"/>
    <mergeCell ref="M35:M37"/>
    <mergeCell ref="C33:I33"/>
    <mergeCell ref="C34:I34"/>
    <mergeCell ref="C36:I36"/>
    <mergeCell ref="C37:I37"/>
    <mergeCell ref="AC32:AC34"/>
    <mergeCell ref="AD35:AD37"/>
    <mergeCell ref="Z32:Z34"/>
    <mergeCell ref="R32:R34"/>
    <mergeCell ref="S32:S34"/>
    <mergeCell ref="T32:T34"/>
    <mergeCell ref="N35:N37"/>
    <mergeCell ref="O35:O37"/>
    <mergeCell ref="P35:P37"/>
    <mergeCell ref="Q35:Q37"/>
    <mergeCell ref="AB35:AB37"/>
    <mergeCell ref="AC35:AC37"/>
    <mergeCell ref="AD32:AD34"/>
    <mergeCell ref="B38:B40"/>
    <mergeCell ref="C38:I38"/>
    <mergeCell ref="J38:J40"/>
    <mergeCell ref="K38:K40"/>
    <mergeCell ref="L38:L40"/>
    <mergeCell ref="X35:X37"/>
    <mergeCell ref="Y35:Y37"/>
    <mergeCell ref="Z35:Z37"/>
    <mergeCell ref="AA35:AA37"/>
    <mergeCell ref="R35:R37"/>
    <mergeCell ref="S35:S37"/>
    <mergeCell ref="T35:T37"/>
    <mergeCell ref="U35:U37"/>
    <mergeCell ref="V35:V37"/>
    <mergeCell ref="W35:W37"/>
    <mergeCell ref="L35:L37"/>
    <mergeCell ref="C39:I39"/>
    <mergeCell ref="C40:I40"/>
    <mergeCell ref="B41:B43"/>
    <mergeCell ref="C41:I41"/>
    <mergeCell ref="J41:J43"/>
    <mergeCell ref="K41:K43"/>
    <mergeCell ref="L41:L43"/>
    <mergeCell ref="M41:M43"/>
    <mergeCell ref="Y38:Y40"/>
    <mergeCell ref="S38:S40"/>
    <mergeCell ref="T38:T40"/>
    <mergeCell ref="U38:U40"/>
    <mergeCell ref="V38:V40"/>
    <mergeCell ref="W38:W40"/>
    <mergeCell ref="X38:X40"/>
    <mergeCell ref="M38:M40"/>
    <mergeCell ref="N38:N40"/>
    <mergeCell ref="O38:O40"/>
    <mergeCell ref="P38:P40"/>
    <mergeCell ref="Q38:Q40"/>
    <mergeCell ref="R38:R40"/>
    <mergeCell ref="Y41:Y43"/>
    <mergeCell ref="N41:N43"/>
    <mergeCell ref="O41:O43"/>
    <mergeCell ref="P41:P43"/>
    <mergeCell ref="Q41:Q43"/>
    <mergeCell ref="R41:R43"/>
    <mergeCell ref="S41:S43"/>
    <mergeCell ref="AE38:AF40"/>
    <mergeCell ref="AG38:AH40"/>
    <mergeCell ref="Z38:Z40"/>
    <mergeCell ref="AA38:AA40"/>
    <mergeCell ref="AB38:AB40"/>
    <mergeCell ref="AC38:AC40"/>
    <mergeCell ref="AD38:AD40"/>
    <mergeCell ref="R44:R46"/>
    <mergeCell ref="S44:S46"/>
    <mergeCell ref="T44:T46"/>
    <mergeCell ref="AG41:AH43"/>
    <mergeCell ref="C42:I42"/>
    <mergeCell ref="C43:I43"/>
    <mergeCell ref="B44:B46"/>
    <mergeCell ref="C44:I44"/>
    <mergeCell ref="J44:J46"/>
    <mergeCell ref="K44:K46"/>
    <mergeCell ref="L44:L46"/>
    <mergeCell ref="M44:M46"/>
    <mergeCell ref="N44:N46"/>
    <mergeCell ref="Z41:Z43"/>
    <mergeCell ref="AA41:AA43"/>
    <mergeCell ref="AB41:AB43"/>
    <mergeCell ref="AC41:AC43"/>
    <mergeCell ref="AD41:AD43"/>
    <mergeCell ref="AE41:AF43"/>
    <mergeCell ref="T41:T43"/>
    <mergeCell ref="U41:U43"/>
    <mergeCell ref="V41:V43"/>
    <mergeCell ref="W41:W43"/>
    <mergeCell ref="X41:X43"/>
    <mergeCell ref="AA44:AA46"/>
    <mergeCell ref="AB44:AB46"/>
    <mergeCell ref="AC44:AC46"/>
    <mergeCell ref="AD44:AD46"/>
    <mergeCell ref="AE44:AF46"/>
    <mergeCell ref="AG44:AH46"/>
    <mergeCell ref="U44:U46"/>
    <mergeCell ref="V44:V46"/>
    <mergeCell ref="W44:W46"/>
    <mergeCell ref="X44:X46"/>
    <mergeCell ref="Y44:Y46"/>
    <mergeCell ref="Z44:Z46"/>
    <mergeCell ref="N47:N49"/>
    <mergeCell ref="O47:O49"/>
    <mergeCell ref="P47:P49"/>
    <mergeCell ref="Q47:Q49"/>
    <mergeCell ref="C45:I45"/>
    <mergeCell ref="C46:I46"/>
    <mergeCell ref="B47:B49"/>
    <mergeCell ref="C47:I47"/>
    <mergeCell ref="J47:J49"/>
    <mergeCell ref="K47:K49"/>
    <mergeCell ref="O44:O46"/>
    <mergeCell ref="P44:P46"/>
    <mergeCell ref="Q44:Q46"/>
    <mergeCell ref="AD47:AD49"/>
    <mergeCell ref="AE47:AF49"/>
    <mergeCell ref="AG47:AH49"/>
    <mergeCell ref="C48:I48"/>
    <mergeCell ref="C49:I49"/>
    <mergeCell ref="B50:B52"/>
    <mergeCell ref="C50:I50"/>
    <mergeCell ref="J50:J52"/>
    <mergeCell ref="K50:K52"/>
    <mergeCell ref="L50:L52"/>
    <mergeCell ref="X47:X49"/>
    <mergeCell ref="Y47:Y49"/>
    <mergeCell ref="Z47:Z49"/>
    <mergeCell ref="AA47:AA49"/>
    <mergeCell ref="AB47:AB49"/>
    <mergeCell ref="AC47:AC49"/>
    <mergeCell ref="R47:R49"/>
    <mergeCell ref="S47:S49"/>
    <mergeCell ref="T47:T49"/>
    <mergeCell ref="U47:U49"/>
    <mergeCell ref="V47:V49"/>
    <mergeCell ref="W47:W49"/>
    <mergeCell ref="L47:L49"/>
    <mergeCell ref="M47:M49"/>
    <mergeCell ref="C51:I51"/>
    <mergeCell ref="C52:I52"/>
    <mergeCell ref="B53:B55"/>
    <mergeCell ref="C53:I53"/>
    <mergeCell ref="J53:J55"/>
    <mergeCell ref="K53:K55"/>
    <mergeCell ref="L53:L55"/>
    <mergeCell ref="M53:M55"/>
    <mergeCell ref="Y50:Y52"/>
    <mergeCell ref="S50:S52"/>
    <mergeCell ref="T50:T52"/>
    <mergeCell ref="U50:U52"/>
    <mergeCell ref="V50:V52"/>
    <mergeCell ref="W50:W52"/>
    <mergeCell ref="X50:X52"/>
    <mergeCell ref="M50:M52"/>
    <mergeCell ref="N50:N52"/>
    <mergeCell ref="O50:O52"/>
    <mergeCell ref="P50:P52"/>
    <mergeCell ref="Q50:Q52"/>
    <mergeCell ref="R50:R52"/>
    <mergeCell ref="Y53:Y55"/>
    <mergeCell ref="N53:N55"/>
    <mergeCell ref="O53:O55"/>
    <mergeCell ref="P53:P55"/>
    <mergeCell ref="Q53:Q55"/>
    <mergeCell ref="R53:R55"/>
    <mergeCell ref="S53:S55"/>
    <mergeCell ref="AE50:AF52"/>
    <mergeCell ref="AG50:AH52"/>
    <mergeCell ref="Z50:Z52"/>
    <mergeCell ref="AA50:AA52"/>
    <mergeCell ref="AB50:AB52"/>
    <mergeCell ref="AC50:AC52"/>
    <mergeCell ref="AD50:AD52"/>
    <mergeCell ref="R56:R58"/>
    <mergeCell ref="S56:S58"/>
    <mergeCell ref="T56:T58"/>
    <mergeCell ref="AG53:AH55"/>
    <mergeCell ref="C54:I54"/>
    <mergeCell ref="C55:I55"/>
    <mergeCell ref="B56:B58"/>
    <mergeCell ref="C56:I56"/>
    <mergeCell ref="J56:J58"/>
    <mergeCell ref="K56:K58"/>
    <mergeCell ref="L56:L58"/>
    <mergeCell ref="M56:M58"/>
    <mergeCell ref="N56:N58"/>
    <mergeCell ref="Z53:Z55"/>
    <mergeCell ref="AA53:AA55"/>
    <mergeCell ref="AB53:AB55"/>
    <mergeCell ref="AC53:AC55"/>
    <mergeCell ref="AD53:AD55"/>
    <mergeCell ref="AE53:AF55"/>
    <mergeCell ref="T53:T55"/>
    <mergeCell ref="U53:U55"/>
    <mergeCell ref="V53:V55"/>
    <mergeCell ref="W53:W55"/>
    <mergeCell ref="X53:X55"/>
    <mergeCell ref="AA56:AA58"/>
    <mergeCell ref="AB56:AB58"/>
    <mergeCell ref="AC56:AC58"/>
    <mergeCell ref="AD56:AD58"/>
    <mergeCell ref="AE56:AF58"/>
    <mergeCell ref="AG56:AH58"/>
    <mergeCell ref="U56:U58"/>
    <mergeCell ref="V56:V58"/>
    <mergeCell ref="W56:W58"/>
    <mergeCell ref="X56:X58"/>
    <mergeCell ref="Y56:Y58"/>
    <mergeCell ref="Z56:Z58"/>
    <mergeCell ref="N59:N61"/>
    <mergeCell ref="O59:O61"/>
    <mergeCell ref="P59:P61"/>
    <mergeCell ref="Q59:Q61"/>
    <mergeCell ref="C57:I57"/>
    <mergeCell ref="C58:I58"/>
    <mergeCell ref="B59:B61"/>
    <mergeCell ref="C59:I59"/>
    <mergeCell ref="J59:J61"/>
    <mergeCell ref="K59:K61"/>
    <mergeCell ref="O56:O58"/>
    <mergeCell ref="P56:P58"/>
    <mergeCell ref="Q56:Q58"/>
    <mergeCell ref="AD59:AD61"/>
    <mergeCell ref="AE59:AF61"/>
    <mergeCell ref="AG59:AH61"/>
    <mergeCell ref="C60:I60"/>
    <mergeCell ref="C61:I61"/>
    <mergeCell ref="B62:B64"/>
    <mergeCell ref="C62:I62"/>
    <mergeCell ref="J62:J64"/>
    <mergeCell ref="K62:K64"/>
    <mergeCell ref="L62:L64"/>
    <mergeCell ref="X59:X61"/>
    <mergeCell ref="Y59:Y61"/>
    <mergeCell ref="Z59:Z61"/>
    <mergeCell ref="AA59:AA61"/>
    <mergeCell ref="AB59:AB61"/>
    <mergeCell ref="AC59:AC61"/>
    <mergeCell ref="R59:R61"/>
    <mergeCell ref="S59:S61"/>
    <mergeCell ref="T59:T61"/>
    <mergeCell ref="U59:U61"/>
    <mergeCell ref="V59:V61"/>
    <mergeCell ref="W59:W61"/>
    <mergeCell ref="L59:L61"/>
    <mergeCell ref="M59:M61"/>
    <mergeCell ref="B65:B67"/>
    <mergeCell ref="C65:I65"/>
    <mergeCell ref="J65:J67"/>
    <mergeCell ref="K65:K67"/>
    <mergeCell ref="L65:L67"/>
    <mergeCell ref="M65:M67"/>
    <mergeCell ref="Y62:Y64"/>
    <mergeCell ref="S62:S64"/>
    <mergeCell ref="T62:T64"/>
    <mergeCell ref="U62:U64"/>
    <mergeCell ref="V62:V64"/>
    <mergeCell ref="W62:W64"/>
    <mergeCell ref="X62:X64"/>
    <mergeCell ref="M62:M64"/>
    <mergeCell ref="N62:N64"/>
    <mergeCell ref="O62:O64"/>
    <mergeCell ref="P62:P64"/>
    <mergeCell ref="Q62:Q64"/>
    <mergeCell ref="R62:R64"/>
    <mergeCell ref="Y65:Y67"/>
    <mergeCell ref="N65:N67"/>
    <mergeCell ref="O65:O67"/>
    <mergeCell ref="S65:S67"/>
    <mergeCell ref="Z62:Z64"/>
    <mergeCell ref="AA62:AA64"/>
    <mergeCell ref="AB62:AB64"/>
    <mergeCell ref="AC62:AC64"/>
    <mergeCell ref="AD62:AD64"/>
    <mergeCell ref="C63:I63"/>
    <mergeCell ref="C64:I64"/>
    <mergeCell ref="AG65:AH67"/>
    <mergeCell ref="C66:I66"/>
    <mergeCell ref="C67:I67"/>
    <mergeCell ref="Z65:Z67"/>
    <mergeCell ref="AA65:AA67"/>
    <mergeCell ref="AB65:AB67"/>
    <mergeCell ref="AC65:AC67"/>
    <mergeCell ref="AD65:AD67"/>
    <mergeCell ref="AE65:AF67"/>
    <mergeCell ref="T65:T67"/>
    <mergeCell ref="U65:U67"/>
    <mergeCell ref="V65:V67"/>
    <mergeCell ref="W65:W67"/>
    <mergeCell ref="X65:X67"/>
    <mergeCell ref="P65:P67"/>
    <mergeCell ref="Q65:Q67"/>
    <mergeCell ref="R65:R6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32" sqref="J32:J34"/>
    </sheetView>
  </sheetViews>
  <sheetFormatPr defaultColWidth="8.85546875" defaultRowHeight="15" x14ac:dyDescent="0.25"/>
  <cols>
    <col min="1" max="1" width="30" style="16" bestFit="1" customWidth="1"/>
    <col min="2" max="2" width="24.42578125" style="16" customWidth="1"/>
    <col min="3" max="3" width="16.5703125" style="16" bestFit="1" customWidth="1"/>
    <col min="4" max="5" width="10.5703125" style="16" bestFit="1" customWidth="1"/>
    <col min="6" max="6" width="11.42578125" style="16" customWidth="1"/>
    <col min="7" max="9" width="10.5703125" style="16" bestFit="1" customWidth="1"/>
    <col min="10" max="13" width="10.5703125" style="16" customWidth="1"/>
    <col min="14" max="14" width="13.42578125" style="16" bestFit="1" customWidth="1"/>
    <col min="15" max="15" width="10.5703125" style="16" customWidth="1"/>
    <col min="16" max="16" width="14.85546875" style="16" bestFit="1" customWidth="1"/>
    <col min="17" max="17" width="10.5703125" style="16" bestFit="1" customWidth="1"/>
    <col min="18" max="18" width="11.5703125" style="16" customWidth="1"/>
    <col min="19" max="20" width="25.5703125" style="16" bestFit="1" customWidth="1"/>
    <col min="21" max="21" width="18.85546875" style="37" bestFit="1" customWidth="1"/>
    <col min="22" max="22" width="17.140625" style="16" bestFit="1" customWidth="1"/>
    <col min="23" max="23" width="11.5703125" style="16" bestFit="1" customWidth="1"/>
    <col min="24" max="24" width="8.85546875" style="16"/>
    <col min="25" max="25" width="7.42578125" style="16" bestFit="1" customWidth="1"/>
    <col min="26" max="27" width="10.5703125" style="16" bestFit="1" customWidth="1"/>
    <col min="28" max="28" width="8.85546875" style="16"/>
    <col min="29" max="29" width="13.42578125" style="16" bestFit="1" customWidth="1"/>
    <col min="30" max="16384" width="8.85546875" style="16"/>
  </cols>
  <sheetData>
    <row r="1" spans="1:32" ht="15" customHeight="1" thickBot="1" x14ac:dyDescent="0.3">
      <c r="A1" s="12" t="s">
        <v>63</v>
      </c>
      <c r="B1" s="13">
        <f>COUNT(D7:O7)</f>
        <v>0</v>
      </c>
      <c r="C1" s="14"/>
      <c r="D1" s="106" t="s">
        <v>1</v>
      </c>
      <c r="E1" s="107"/>
      <c r="F1" s="15" t="e">
        <f>(SUM(T9:T23)/G6)</f>
        <v>#DIV/0!</v>
      </c>
      <c r="G1" s="99" t="s">
        <v>48</v>
      </c>
      <c r="H1" s="90" t="s">
        <v>3</v>
      </c>
      <c r="I1" s="91"/>
      <c r="J1" s="91"/>
      <c r="K1" s="91"/>
      <c r="L1" s="91"/>
      <c r="M1" s="92"/>
      <c r="N1" s="90" t="s">
        <v>4</v>
      </c>
      <c r="O1" s="91"/>
      <c r="P1" s="91"/>
      <c r="Q1" s="91"/>
      <c r="R1" s="92"/>
      <c r="S1" s="80" t="s">
        <v>5</v>
      </c>
      <c r="T1" s="81"/>
      <c r="U1" s="81"/>
      <c r="V1" s="82"/>
      <c r="W1" s="71" t="s">
        <v>6</v>
      </c>
      <c r="X1" s="72"/>
      <c r="Y1" s="72"/>
      <c r="Z1" s="72"/>
      <c r="AA1" s="72"/>
      <c r="AB1" s="73"/>
      <c r="AC1" s="162" t="s">
        <v>7</v>
      </c>
      <c r="AD1" s="134" t="s">
        <v>8</v>
      </c>
      <c r="AE1" s="134" t="s">
        <v>68</v>
      </c>
      <c r="AF1" s="53"/>
    </row>
    <row r="2" spans="1:32" ht="15.75" thickBot="1" x14ac:dyDescent="0.3">
      <c r="A2" s="17" t="s">
        <v>64</v>
      </c>
      <c r="B2" s="18">
        <f>SUM(D7:O7)</f>
        <v>0</v>
      </c>
      <c r="C2" s="19"/>
      <c r="D2" s="108" t="s">
        <v>10</v>
      </c>
      <c r="E2" s="109"/>
      <c r="F2" s="15" t="e">
        <f>(SUM(U9:U23)/G6)</f>
        <v>#DIV/0!</v>
      </c>
      <c r="G2" s="99"/>
      <c r="H2" s="93"/>
      <c r="I2" s="94"/>
      <c r="J2" s="94"/>
      <c r="K2" s="94"/>
      <c r="L2" s="94"/>
      <c r="M2" s="95"/>
      <c r="N2" s="93"/>
      <c r="O2" s="94"/>
      <c r="P2" s="94"/>
      <c r="Q2" s="94"/>
      <c r="R2" s="95"/>
      <c r="S2" s="83"/>
      <c r="T2" s="84"/>
      <c r="U2" s="84"/>
      <c r="V2" s="85"/>
      <c r="W2" s="74"/>
      <c r="X2" s="75"/>
      <c r="Y2" s="75"/>
      <c r="Z2" s="75"/>
      <c r="AA2" s="75"/>
      <c r="AB2" s="76"/>
      <c r="AC2" s="163"/>
      <c r="AD2" s="135"/>
      <c r="AE2" s="135"/>
      <c r="AF2" s="54"/>
    </row>
    <row r="3" spans="1:32" ht="15.75" thickBot="1" x14ac:dyDescent="0.3">
      <c r="A3" s="17" t="s">
        <v>65</v>
      </c>
      <c r="B3" s="55">
        <f>B2/60</f>
        <v>0</v>
      </c>
      <c r="C3" s="19"/>
      <c r="D3" s="21"/>
      <c r="E3" s="21"/>
      <c r="F3" s="63" t="s">
        <v>66</v>
      </c>
      <c r="G3" s="99"/>
      <c r="H3" s="96"/>
      <c r="I3" s="97"/>
      <c r="J3" s="97"/>
      <c r="K3" s="97"/>
      <c r="L3" s="97"/>
      <c r="M3" s="98"/>
      <c r="N3" s="96"/>
      <c r="O3" s="97"/>
      <c r="P3" s="97"/>
      <c r="Q3" s="97"/>
      <c r="R3" s="98"/>
      <c r="S3" s="86"/>
      <c r="T3" s="87"/>
      <c r="U3" s="87"/>
      <c r="V3" s="88"/>
      <c r="W3" s="77"/>
      <c r="X3" s="78"/>
      <c r="Y3" s="78"/>
      <c r="Z3" s="78"/>
      <c r="AA3" s="78"/>
      <c r="AB3" s="79"/>
      <c r="AC3" s="163"/>
      <c r="AD3" s="135"/>
      <c r="AE3" s="135"/>
      <c r="AF3" s="54"/>
    </row>
    <row r="4" spans="1:32" ht="15.75" thickBot="1" x14ac:dyDescent="0.3">
      <c r="A4" s="17" t="s">
        <v>51</v>
      </c>
      <c r="B4" s="55">
        <f>B1+'April 2'!B4</f>
        <v>0</v>
      </c>
      <c r="C4" s="19"/>
      <c r="D4" s="21"/>
      <c r="E4" s="21"/>
      <c r="F4" s="22"/>
      <c r="G4" s="99"/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18</v>
      </c>
      <c r="S4" s="23" t="s">
        <v>19</v>
      </c>
      <c r="T4" s="24" t="s">
        <v>20</v>
      </c>
      <c r="U4" s="24" t="s">
        <v>21</v>
      </c>
      <c r="V4" s="24" t="s">
        <v>18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17</v>
      </c>
      <c r="AB4" s="25" t="s">
        <v>18</v>
      </c>
      <c r="AC4" s="164"/>
      <c r="AD4" s="136"/>
      <c r="AE4" s="136"/>
      <c r="AF4" s="56"/>
    </row>
    <row r="5" spans="1:32" ht="15.75" thickBot="1" x14ac:dyDescent="0.3">
      <c r="A5" s="17" t="s">
        <v>52</v>
      </c>
      <c r="B5" s="55">
        <f>SUM(B2,'Jan 2'!B2,'Feb 2'!B2,'March 2'!B2,'April 2'!B2)</f>
        <v>0</v>
      </c>
      <c r="C5" s="19"/>
      <c r="D5" s="14"/>
      <c r="E5" s="14"/>
      <c r="F5" s="14"/>
      <c r="G5" s="100"/>
      <c r="H5" s="26">
        <f>SUM(J32:J67)+'April 2'!H5</f>
        <v>0</v>
      </c>
      <c r="I5" s="26">
        <f>SUM(K32:K67)+'April 2'!I5</f>
        <v>0</v>
      </c>
      <c r="J5" s="26">
        <f>SUM(L32:L67)+'April 2'!J5</f>
        <v>0</v>
      </c>
      <c r="K5" s="26">
        <f>SUM(M32:M67)+'April 2'!K5</f>
        <v>0</v>
      </c>
      <c r="L5" s="26">
        <f>SUM(N32:N67)+'April 2'!L5</f>
        <v>0</v>
      </c>
      <c r="M5" s="26">
        <f>SUM(O32:O67)+'April 2'!M5</f>
        <v>0</v>
      </c>
      <c r="N5" s="26">
        <f>SUM(P32:P67)+'April 2'!N5</f>
        <v>0</v>
      </c>
      <c r="O5" s="26">
        <f>SUM(Q32:Q67)+'April 2'!O5</f>
        <v>0</v>
      </c>
      <c r="P5" s="26">
        <f>SUM(R32:R67)+'April 2'!P5</f>
        <v>0</v>
      </c>
      <c r="Q5" s="26">
        <f>SUM(S32:S67)+'April 2'!Q5</f>
        <v>0</v>
      </c>
      <c r="R5" s="26">
        <f>SUM(T32:T67)+'April 2'!R5</f>
        <v>0</v>
      </c>
      <c r="S5" s="26">
        <f>SUM(U32:U67)+'April 2'!S5</f>
        <v>0</v>
      </c>
      <c r="T5" s="26">
        <f>SUM(V32:V67)+'April 2'!T5</f>
        <v>0</v>
      </c>
      <c r="U5" s="26">
        <f>SUM(W32:W67)+'April 2'!U5</f>
        <v>0</v>
      </c>
      <c r="V5" s="26">
        <f>SUM(X32:X67)+'April 2'!V5</f>
        <v>0</v>
      </c>
      <c r="W5" s="26">
        <f>SUM(Y32:Y67)+'April 2'!W5</f>
        <v>0</v>
      </c>
      <c r="X5" s="26">
        <f>SUM(Z32:Z67)+'April 2'!X5</f>
        <v>0</v>
      </c>
      <c r="Y5" s="26">
        <f>SUM(AA32:AA67)+'April 2'!Y5</f>
        <v>0</v>
      </c>
      <c r="Z5" s="26">
        <f>SUM(AB32:AB67)+'April 2'!Z5</f>
        <v>0</v>
      </c>
      <c r="AA5" s="26">
        <f>SUM(AC32:AC67)+'April 2'!AA5</f>
        <v>0</v>
      </c>
      <c r="AB5" s="26">
        <f>SUM(AD32:AD67)+'April 2'!AB5</f>
        <v>0</v>
      </c>
      <c r="AC5" s="26">
        <f>SUM(AE32:AF67)+'April 2'!AC5</f>
        <v>0</v>
      </c>
      <c r="AD5" s="26">
        <f>SUM(AG32:AH67)+'April 2'!AD5</f>
        <v>0</v>
      </c>
      <c r="AE5" s="26">
        <f>SUM(AI32:AJ67)+'April 2'!AE5</f>
        <v>0</v>
      </c>
      <c r="AF5" s="57"/>
    </row>
    <row r="6" spans="1:32" ht="15.75" thickBot="1" x14ac:dyDescent="0.3">
      <c r="A6" s="17" t="s">
        <v>53</v>
      </c>
      <c r="B6" s="58">
        <f>B5/60</f>
        <v>0</v>
      </c>
      <c r="C6" s="19"/>
      <c r="D6" s="156" t="s">
        <v>24</v>
      </c>
      <c r="E6" s="157"/>
      <c r="F6" s="158"/>
      <c r="G6" s="28">
        <f>'Aug_Sept 1'!G6</f>
        <v>0</v>
      </c>
      <c r="P6" s="103" t="s">
        <v>25</v>
      </c>
      <c r="Q6" s="104"/>
      <c r="R6" s="104"/>
      <c r="S6" s="105"/>
      <c r="U6" s="16"/>
    </row>
    <row r="7" spans="1:32" ht="15.75" thickBot="1" x14ac:dyDescent="0.3">
      <c r="A7" s="159" t="s">
        <v>26</v>
      </c>
      <c r="B7" s="160"/>
      <c r="C7" s="161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52" t="s">
        <v>27</v>
      </c>
      <c r="Q7" s="52" t="s">
        <v>27</v>
      </c>
      <c r="R7" s="52" t="s">
        <v>27</v>
      </c>
      <c r="S7" s="52" t="s">
        <v>27</v>
      </c>
      <c r="T7" s="138" t="s">
        <v>28</v>
      </c>
      <c r="U7" s="70" t="s">
        <v>29</v>
      </c>
    </row>
    <row r="8" spans="1:32" ht="15.75" thickBot="1" x14ac:dyDescent="0.3">
      <c r="A8" s="145" t="s">
        <v>30</v>
      </c>
      <c r="B8" s="146"/>
      <c r="C8" s="29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2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138"/>
      <c r="U8" s="70"/>
    </row>
    <row r="9" spans="1:32" x14ac:dyDescent="0.25">
      <c r="A9" s="59">
        <f>'Aug_Sept 1'!A9</f>
        <v>0</v>
      </c>
      <c r="B9" s="59">
        <f>'Aug_Sept 1'!B9</f>
        <v>0</v>
      </c>
      <c r="C9" s="59">
        <f>'Aug_Sept 1'!C9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  <c r="Q9" s="6"/>
      <c r="R9" s="6"/>
      <c r="S9" s="7"/>
      <c r="T9" s="31" t="e">
        <f>((SUM(D9:S9)/B2))</f>
        <v>#DIV/0!</v>
      </c>
      <c r="U9" s="31" t="e">
        <f>SUM(D9:S9,'Jan 2'!D9:S9,'Feb 2'!D9:S9,'March 2'!D9:S9,'April 2'!D9:O9)/B5</f>
        <v>#DIV/0!</v>
      </c>
    </row>
    <row r="10" spans="1:32" x14ac:dyDescent="0.25">
      <c r="A10" s="59">
        <f>'Aug_Sept 1'!A10</f>
        <v>0</v>
      </c>
      <c r="B10" s="59">
        <f>'Aug_Sept 1'!B10</f>
        <v>0</v>
      </c>
      <c r="C10" s="59">
        <f>'Aug_Sept 1'!C10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"/>
      <c r="Q10" s="9"/>
      <c r="R10" s="9"/>
      <c r="S10" s="10"/>
      <c r="T10" s="31" t="e">
        <f>((SUM(D10:S10)/B2))</f>
        <v>#DIV/0!</v>
      </c>
      <c r="U10" s="31" t="e">
        <f>SUM(D10:S10,'Jan 2'!D10:S10,'Feb 2'!D10:S10,'March 2'!D10:S10,'April 2'!D10:O10)/B5</f>
        <v>#DIV/0!</v>
      </c>
    </row>
    <row r="11" spans="1:32" x14ac:dyDescent="0.25">
      <c r="A11" s="59">
        <f>'Aug_Sept 1'!A11</f>
        <v>0</v>
      </c>
      <c r="B11" s="59">
        <f>'Aug_Sept 1'!B11</f>
        <v>0</v>
      </c>
      <c r="C11" s="59">
        <f>'Aug_Sept 1'!C11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6"/>
      <c r="R11" s="6"/>
      <c r="S11" s="7"/>
      <c r="T11" s="31" t="e">
        <f>((SUM(D11:S11)/B2))</f>
        <v>#DIV/0!</v>
      </c>
      <c r="U11" s="31" t="e">
        <f>SUM(D11:S11,'Jan 2'!D11:S11,'Feb 2'!D11:S11,'March 2'!D11:S11,'April 2'!D11:O11)/B5</f>
        <v>#DIV/0!</v>
      </c>
    </row>
    <row r="12" spans="1:32" x14ac:dyDescent="0.25">
      <c r="A12" s="59">
        <f>'Aug_Sept 1'!A12</f>
        <v>0</v>
      </c>
      <c r="B12" s="59">
        <f>'Aug_Sept 1'!B12</f>
        <v>0</v>
      </c>
      <c r="C12" s="59">
        <f>'Aug_Sept 1'!C12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9"/>
      <c r="R12" s="9"/>
      <c r="S12" s="10"/>
      <c r="T12" s="31" t="e">
        <f>((SUM(D12:S12)/B2))</f>
        <v>#DIV/0!</v>
      </c>
      <c r="U12" s="31" t="e">
        <f>SUM(D12:S12,'Jan 2'!D12:S12,'Feb 2'!D12:S12,'March 2'!D12:S12,'April 2'!D12:O12)/B5</f>
        <v>#DIV/0!</v>
      </c>
    </row>
    <row r="13" spans="1:32" x14ac:dyDescent="0.25">
      <c r="A13" s="59">
        <f>'Aug_Sept 1'!A13</f>
        <v>0</v>
      </c>
      <c r="B13" s="59">
        <f>'Aug_Sept 1'!B13</f>
        <v>0</v>
      </c>
      <c r="C13" s="59">
        <f>'Aug_Sept 1'!C13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6"/>
      <c r="R13" s="6"/>
      <c r="S13" s="7"/>
      <c r="T13" s="31" t="e">
        <f>((SUM(D13:S13)/B2))</f>
        <v>#DIV/0!</v>
      </c>
      <c r="U13" s="31" t="e">
        <f>SUM(D13:S13,'Jan 2'!D13:S13,'Feb 2'!D13:S13,'March 2'!D13:S13,'April 2'!D13:O13)/B5</f>
        <v>#DIV/0!</v>
      </c>
    </row>
    <row r="14" spans="1:32" x14ac:dyDescent="0.25">
      <c r="A14" s="59">
        <f>'Aug_Sept 1'!A14</f>
        <v>0</v>
      </c>
      <c r="B14" s="59">
        <f>'Aug_Sept 1'!B14</f>
        <v>0</v>
      </c>
      <c r="C14" s="59">
        <f>'Aug_Sept 1'!C14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  <c r="Q14" s="9"/>
      <c r="R14" s="9"/>
      <c r="S14" s="10"/>
      <c r="T14" s="31" t="e">
        <f>((SUM(D14:S14)/B2))</f>
        <v>#DIV/0!</v>
      </c>
      <c r="U14" s="31" t="e">
        <f>SUM(D14:S14,'Jan 2'!D14:S14,'Feb 2'!D14:S14,'March 2'!D14:S14,'April 2'!D14:O14)/B5</f>
        <v>#DIV/0!</v>
      </c>
    </row>
    <row r="15" spans="1:32" x14ac:dyDescent="0.25">
      <c r="A15" s="59">
        <f>'Aug_Sept 1'!A15</f>
        <v>0</v>
      </c>
      <c r="B15" s="59">
        <f>'Aug_Sept 1'!B15</f>
        <v>0</v>
      </c>
      <c r="C15" s="59">
        <f>'Aug_Sept 1'!C15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6"/>
      <c r="R15" s="6"/>
      <c r="S15" s="7"/>
      <c r="T15" s="31" t="e">
        <f>((SUM(D15:S15)/B2))</f>
        <v>#DIV/0!</v>
      </c>
      <c r="U15" s="31" t="e">
        <f>SUM(D15:S15,'Jan 2'!D15:S15,'Feb 2'!D15:S15,'March 2'!D15:S15,'April 2'!D15:O15)/B5</f>
        <v>#DIV/0!</v>
      </c>
    </row>
    <row r="16" spans="1:32" x14ac:dyDescent="0.25">
      <c r="A16" s="59">
        <f>'Aug_Sept 1'!A16</f>
        <v>0</v>
      </c>
      <c r="B16" s="59">
        <f>'Aug_Sept 1'!B16</f>
        <v>0</v>
      </c>
      <c r="C16" s="59">
        <f>'Aug_Sept 1'!C16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  <c r="Q16" s="9"/>
      <c r="R16" s="9"/>
      <c r="S16" s="10"/>
      <c r="T16" s="31" t="e">
        <f>((SUM(D16:S16)/B2))</f>
        <v>#DIV/0!</v>
      </c>
      <c r="U16" s="31" t="e">
        <f>SUM(D16:S16,'Jan 2'!D16:S16,'Feb 2'!D16:S16,'March 2'!D16:S16,'April 2'!D16:O16)/B5</f>
        <v>#DIV/0!</v>
      </c>
    </row>
    <row r="17" spans="1:36" x14ac:dyDescent="0.25">
      <c r="A17" s="59">
        <f>'Aug_Sept 1'!A17</f>
        <v>0</v>
      </c>
      <c r="B17" s="59">
        <f>'Aug_Sept 1'!B17</f>
        <v>0</v>
      </c>
      <c r="C17" s="59">
        <f>'Aug_Sept 1'!C17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  <c r="Q17" s="6"/>
      <c r="R17" s="6"/>
      <c r="S17" s="7"/>
      <c r="T17" s="31" t="e">
        <f>((SUM(D17:S17)/B2))</f>
        <v>#DIV/0!</v>
      </c>
      <c r="U17" s="31" t="e">
        <f>SUM(D17:S17,'Jan 2'!D17:S17,'Feb 2'!D17:S17,'March 2'!D17:S17,'April 2'!D17:O17)/B5</f>
        <v>#DIV/0!</v>
      </c>
    </row>
    <row r="18" spans="1:36" x14ac:dyDescent="0.25">
      <c r="A18" s="59">
        <f>'Aug_Sept 1'!A18</f>
        <v>0</v>
      </c>
      <c r="B18" s="59">
        <f>'Aug_Sept 1'!B18</f>
        <v>0</v>
      </c>
      <c r="C18" s="59">
        <f>'Aug_Sept 1'!C18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  <c r="Q18" s="9"/>
      <c r="R18" s="9"/>
      <c r="S18" s="10"/>
      <c r="T18" s="31" t="e">
        <f>((SUM(D18:S18)/B2))</f>
        <v>#DIV/0!</v>
      </c>
      <c r="U18" s="31" t="e">
        <f>SUM(D18:S18,'Jan 2'!D18:S18,'Feb 2'!D18:S18,'March 2'!D18:S18,'April 2'!D18:O18)/B5</f>
        <v>#DIV/0!</v>
      </c>
    </row>
    <row r="19" spans="1:36" x14ac:dyDescent="0.25">
      <c r="A19" s="59">
        <f>'Aug_Sept 1'!A19</f>
        <v>0</v>
      </c>
      <c r="B19" s="59">
        <f>'Aug_Sept 1'!B19</f>
        <v>0</v>
      </c>
      <c r="C19" s="59">
        <f>'Aug_Sept 1'!C19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  <c r="Q19" s="9"/>
      <c r="R19" s="9"/>
      <c r="S19" s="10"/>
      <c r="T19" s="31" t="e">
        <f>((SUM(D19:S19)/B2))</f>
        <v>#DIV/0!</v>
      </c>
      <c r="U19" s="31" t="e">
        <f>SUM(D19:S19,'Jan 2'!D19:S19,'Feb 2'!D19:S19,'March 2'!D19:S19,'April 2'!D19:O19)/B5</f>
        <v>#DIV/0!</v>
      </c>
    </row>
    <row r="20" spans="1:36" x14ac:dyDescent="0.25">
      <c r="A20" s="59">
        <f>'Aug_Sept 1'!A20</f>
        <v>0</v>
      </c>
      <c r="B20" s="59">
        <f>'Aug_Sept 1'!B20</f>
        <v>0</v>
      </c>
      <c r="C20" s="59">
        <f>'Aug_Sept 1'!C20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  <c r="Q20" s="9"/>
      <c r="R20" s="9"/>
      <c r="S20" s="10"/>
      <c r="T20" s="31" t="e">
        <f>((SUM(D20:S20)/B2))</f>
        <v>#DIV/0!</v>
      </c>
      <c r="U20" s="31" t="e">
        <f>SUM(D20:S20,'Jan 2'!D20:S20,'Feb 2'!D20:S20,'March 2'!D20:S20,'April 2'!D20:O20)/B5</f>
        <v>#DIV/0!</v>
      </c>
    </row>
    <row r="21" spans="1:36" x14ac:dyDescent="0.25">
      <c r="A21" s="59">
        <f>'Aug_Sept 1'!A21</f>
        <v>0</v>
      </c>
      <c r="B21" s="59">
        <f>'Aug_Sept 1'!B21</f>
        <v>0</v>
      </c>
      <c r="C21" s="59">
        <f>'Aug_Sept 1'!C21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  <c r="Q21" s="9"/>
      <c r="R21" s="9"/>
      <c r="S21" s="10"/>
      <c r="T21" s="31" t="e">
        <f>((SUM(D21:S21)/B2))</f>
        <v>#DIV/0!</v>
      </c>
      <c r="U21" s="31" t="e">
        <f>SUM(D21:S21,'Jan 2'!D21:S21,'Feb 2'!D21:S21,'March 2'!D21:S21,'April 2'!D21:O21)/B5</f>
        <v>#DIV/0!</v>
      </c>
    </row>
    <row r="22" spans="1:36" x14ac:dyDescent="0.25">
      <c r="A22" s="59">
        <f>'Aug_Sept 1'!A22</f>
        <v>0</v>
      </c>
      <c r="B22" s="59">
        <f>'Aug_Sept 1'!B22</f>
        <v>0</v>
      </c>
      <c r="C22" s="59">
        <f>'Aug_Sept 1'!C22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  <c r="Q22" s="9"/>
      <c r="R22" s="9"/>
      <c r="S22" s="10"/>
      <c r="T22" s="31" t="e">
        <f>((SUM(D22:S22)/B2))</f>
        <v>#DIV/0!</v>
      </c>
      <c r="U22" s="31" t="e">
        <f>SUM(D22:S22,'Jan 2'!D22:S22,'Feb 2'!D22:S22,'March 2'!D22:S22,'April 2'!D22:O22)/B5</f>
        <v>#DIV/0!</v>
      </c>
    </row>
    <row r="23" spans="1:36" x14ac:dyDescent="0.25">
      <c r="A23" s="59">
        <f>'Aug_Sept 1'!A23</f>
        <v>0</v>
      </c>
      <c r="B23" s="59">
        <f>'Aug_Sept 1'!B23</f>
        <v>0</v>
      </c>
      <c r="C23" s="59">
        <f>'Aug_Sept 1'!C23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/>
      <c r="Q23" s="9"/>
      <c r="R23" s="9"/>
      <c r="S23" s="10"/>
      <c r="T23" s="31" t="e">
        <f>((SUM(D23:S23)/B2))</f>
        <v>#DIV/0!</v>
      </c>
      <c r="U23" s="31" t="e">
        <f>SUM(D23:S23,'Jan 2'!D23:S23,'Feb 2'!D23:S23,'March 2'!D23:S23,'April 2'!D23:O23)/B5</f>
        <v>#DIV/0!</v>
      </c>
    </row>
    <row r="24" spans="1:36" x14ac:dyDescent="0.25">
      <c r="A24" s="119" t="s">
        <v>33</v>
      </c>
      <c r="B24" s="120"/>
      <c r="C24" s="123"/>
      <c r="D24" s="30">
        <f t="shared" ref="D24:S24" si="0">SUM(D9:D23)</f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6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60">
        <f t="shared" si="0"/>
        <v>0</v>
      </c>
      <c r="P24" s="34">
        <f t="shared" si="0"/>
        <v>0</v>
      </c>
      <c r="Q24" s="35">
        <f t="shared" si="0"/>
        <v>0</v>
      </c>
      <c r="R24" s="35">
        <f t="shared" si="0"/>
        <v>0</v>
      </c>
      <c r="S24" s="36">
        <f t="shared" si="0"/>
        <v>0</v>
      </c>
    </row>
    <row r="25" spans="1:36" x14ac:dyDescent="0.25">
      <c r="A25" s="121" t="s">
        <v>34</v>
      </c>
      <c r="B25" s="122"/>
      <c r="C25" s="124"/>
      <c r="D25" s="32">
        <f>D7*G6</f>
        <v>0</v>
      </c>
      <c r="E25" s="32">
        <f>E7*G6</f>
        <v>0</v>
      </c>
      <c r="F25" s="32">
        <f>F7*G6</f>
        <v>0</v>
      </c>
      <c r="G25" s="32">
        <f>G7*G6</f>
        <v>0</v>
      </c>
      <c r="H25" s="32">
        <f>H7*G6</f>
        <v>0</v>
      </c>
      <c r="I25" s="33">
        <f>I7*G6</f>
        <v>0</v>
      </c>
      <c r="J25" s="32">
        <f>J7*G6</f>
        <v>0</v>
      </c>
      <c r="K25" s="32">
        <f>K7*G6</f>
        <v>0</v>
      </c>
      <c r="L25" s="32">
        <f>L7*G6</f>
        <v>0</v>
      </c>
      <c r="M25" s="32">
        <f>M7*G6</f>
        <v>0</v>
      </c>
      <c r="N25" s="32">
        <f>N7*G6</f>
        <v>0</v>
      </c>
      <c r="O25" s="33">
        <f>O7*G6</f>
        <v>0</v>
      </c>
      <c r="P25" s="38" t="e">
        <f>P7*G6</f>
        <v>#VALUE!</v>
      </c>
      <c r="Q25" s="39" t="e">
        <f>Q7*G6</f>
        <v>#VALUE!</v>
      </c>
      <c r="R25" s="39" t="e">
        <f>R7*G6</f>
        <v>#VALUE!</v>
      </c>
      <c r="S25" s="40" t="e">
        <f>S7*G6</f>
        <v>#VALUE!</v>
      </c>
    </row>
    <row r="26" spans="1:36" ht="15.75" thickBot="1" x14ac:dyDescent="0.3">
      <c r="A26" s="119" t="s">
        <v>35</v>
      </c>
      <c r="B26" s="120"/>
      <c r="C26" s="125"/>
      <c r="D26" s="41" t="e">
        <f>D24/D25</f>
        <v>#DIV/0!</v>
      </c>
      <c r="E26" s="41" t="e">
        <f t="shared" ref="E26:O26" si="1">E24/E25</f>
        <v>#DIV/0!</v>
      </c>
      <c r="F26" s="41" t="e">
        <f t="shared" si="1"/>
        <v>#DIV/0!</v>
      </c>
      <c r="G26" s="41" t="e">
        <f t="shared" si="1"/>
        <v>#DIV/0!</v>
      </c>
      <c r="H26" s="41" t="e">
        <f t="shared" si="1"/>
        <v>#DIV/0!</v>
      </c>
      <c r="I26" s="42" t="e">
        <f t="shared" si="1"/>
        <v>#DIV/0!</v>
      </c>
      <c r="J26" s="41" t="e">
        <f>J24/J25</f>
        <v>#DIV/0!</v>
      </c>
      <c r="K26" s="41" t="e">
        <f t="shared" si="1"/>
        <v>#DIV/0!</v>
      </c>
      <c r="L26" s="41" t="e">
        <f t="shared" si="1"/>
        <v>#DIV/0!</v>
      </c>
      <c r="M26" s="41" t="e">
        <f t="shared" si="1"/>
        <v>#DIV/0!</v>
      </c>
      <c r="N26" s="41" t="e">
        <f t="shared" si="1"/>
        <v>#DIV/0!</v>
      </c>
      <c r="O26" s="42" t="e">
        <f t="shared" si="1"/>
        <v>#DIV/0!</v>
      </c>
      <c r="P26" s="43"/>
      <c r="Q26" s="44"/>
      <c r="R26" s="44"/>
      <c r="S26" s="45"/>
    </row>
    <row r="27" spans="1:36" ht="15.75" thickTop="1" x14ac:dyDescent="0.25"/>
    <row r="28" spans="1:36" ht="15.75" thickBot="1" x14ac:dyDescent="0.3">
      <c r="A28" s="46"/>
      <c r="B28" s="46"/>
      <c r="C28" s="102"/>
      <c r="D28" s="102"/>
      <c r="E28" s="102"/>
      <c r="F28" s="102"/>
      <c r="G28" s="102"/>
      <c r="H28" s="102"/>
      <c r="I28" s="102"/>
      <c r="J28" s="47"/>
      <c r="K28" s="47"/>
      <c r="L28" s="47"/>
      <c r="M28" s="47"/>
      <c r="N28" s="47"/>
    </row>
    <row r="29" spans="1:36" ht="14.45" customHeight="1" x14ac:dyDescent="0.25">
      <c r="B29" s="129" t="s">
        <v>36</v>
      </c>
      <c r="C29" s="110" t="s">
        <v>37</v>
      </c>
      <c r="D29" s="110"/>
      <c r="E29" s="110"/>
      <c r="F29" s="110"/>
      <c r="G29" s="110"/>
      <c r="H29" s="110"/>
      <c r="I29" s="110"/>
      <c r="J29" s="115" t="s">
        <v>3</v>
      </c>
      <c r="K29" s="115"/>
      <c r="L29" s="115"/>
      <c r="M29" s="115"/>
      <c r="N29" s="115"/>
      <c r="O29" s="115"/>
      <c r="P29" s="115" t="s">
        <v>4</v>
      </c>
      <c r="Q29" s="115"/>
      <c r="R29" s="115"/>
      <c r="S29" s="115"/>
      <c r="T29" s="115"/>
      <c r="U29" s="126" t="s">
        <v>5</v>
      </c>
      <c r="V29" s="126"/>
      <c r="W29" s="126"/>
      <c r="X29" s="126"/>
      <c r="Y29" s="115" t="s">
        <v>6</v>
      </c>
      <c r="Z29" s="115"/>
      <c r="AA29" s="115"/>
      <c r="AB29" s="115"/>
      <c r="AC29" s="115"/>
      <c r="AD29" s="116"/>
      <c r="AE29" s="137" t="s">
        <v>7</v>
      </c>
      <c r="AF29" s="137"/>
      <c r="AG29" s="137" t="s">
        <v>8</v>
      </c>
      <c r="AH29" s="137"/>
      <c r="AI29" s="137" t="s">
        <v>68</v>
      </c>
      <c r="AJ29" s="137"/>
    </row>
    <row r="30" spans="1:36" x14ac:dyDescent="0.25">
      <c r="B30" s="130"/>
      <c r="C30" s="111"/>
      <c r="D30" s="111"/>
      <c r="E30" s="111"/>
      <c r="F30" s="111"/>
      <c r="G30" s="111"/>
      <c r="H30" s="111"/>
      <c r="I30" s="111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27"/>
      <c r="V30" s="127"/>
      <c r="W30" s="127"/>
      <c r="X30" s="127"/>
      <c r="Y30" s="117"/>
      <c r="Z30" s="117"/>
      <c r="AA30" s="117"/>
      <c r="AB30" s="117"/>
      <c r="AC30" s="117"/>
      <c r="AD30" s="118"/>
      <c r="AE30" s="137"/>
      <c r="AF30" s="137"/>
      <c r="AG30" s="137"/>
      <c r="AH30" s="137"/>
      <c r="AI30" s="137"/>
      <c r="AJ30" s="137"/>
    </row>
    <row r="31" spans="1:36" ht="15.75" thickBot="1" x14ac:dyDescent="0.3">
      <c r="B31" s="131"/>
      <c r="C31" s="112"/>
      <c r="D31" s="112"/>
      <c r="E31" s="112"/>
      <c r="F31" s="112"/>
      <c r="G31" s="112"/>
      <c r="H31" s="112"/>
      <c r="I31" s="112"/>
      <c r="J31" s="48" t="s">
        <v>13</v>
      </c>
      <c r="K31" s="48" t="s">
        <v>14</v>
      </c>
      <c r="L31" s="48" t="s">
        <v>15</v>
      </c>
      <c r="M31" s="48" t="s">
        <v>16</v>
      </c>
      <c r="N31" s="48" t="s">
        <v>17</v>
      </c>
      <c r="O31" s="48" t="s">
        <v>18</v>
      </c>
      <c r="P31" s="48" t="s">
        <v>13</v>
      </c>
      <c r="Q31" s="48" t="s">
        <v>14</v>
      </c>
      <c r="R31" s="48" t="s">
        <v>15</v>
      </c>
      <c r="S31" s="48" t="s">
        <v>16</v>
      </c>
      <c r="T31" s="48" t="s">
        <v>18</v>
      </c>
      <c r="U31" s="49" t="s">
        <v>19</v>
      </c>
      <c r="V31" s="50" t="s">
        <v>20</v>
      </c>
      <c r="W31" s="50" t="s">
        <v>21</v>
      </c>
      <c r="X31" s="50" t="s">
        <v>18</v>
      </c>
      <c r="Y31" s="48" t="s">
        <v>13</v>
      </c>
      <c r="Z31" s="48" t="s">
        <v>14</v>
      </c>
      <c r="AA31" s="48" t="s">
        <v>15</v>
      </c>
      <c r="AB31" s="48" t="s">
        <v>16</v>
      </c>
      <c r="AC31" s="48" t="s">
        <v>17</v>
      </c>
      <c r="AD31" s="51" t="s">
        <v>18</v>
      </c>
      <c r="AE31" s="137"/>
      <c r="AF31" s="137"/>
      <c r="AG31" s="137"/>
      <c r="AH31" s="137"/>
      <c r="AI31" s="137"/>
      <c r="AJ31" s="137"/>
    </row>
    <row r="32" spans="1:36" x14ac:dyDescent="0.25">
      <c r="B32" s="165" t="str">
        <f>D8</f>
        <v>Date</v>
      </c>
      <c r="C32" s="132"/>
      <c r="D32" s="151"/>
      <c r="E32" s="151"/>
      <c r="F32" s="151"/>
      <c r="G32" s="151"/>
      <c r="H32" s="151"/>
      <c r="I32" s="151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52"/>
      <c r="AE32" s="133"/>
      <c r="AF32" s="133"/>
      <c r="AG32" s="133"/>
      <c r="AH32" s="133"/>
      <c r="AI32" s="133"/>
      <c r="AJ32" s="133"/>
    </row>
    <row r="33" spans="2:36" x14ac:dyDescent="0.25">
      <c r="B33" s="166"/>
      <c r="C33" s="101"/>
      <c r="D33" s="154"/>
      <c r="E33" s="154"/>
      <c r="F33" s="154"/>
      <c r="G33" s="154"/>
      <c r="H33" s="154"/>
      <c r="I33" s="154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52"/>
      <c r="AE33" s="133"/>
      <c r="AF33" s="133"/>
      <c r="AG33" s="133"/>
      <c r="AH33" s="133"/>
      <c r="AI33" s="133"/>
      <c r="AJ33" s="133"/>
    </row>
    <row r="34" spans="2:36" ht="15.75" thickBot="1" x14ac:dyDescent="0.3">
      <c r="B34" s="167"/>
      <c r="C34" s="155"/>
      <c r="D34" s="155"/>
      <c r="E34" s="155"/>
      <c r="F34" s="155"/>
      <c r="G34" s="155"/>
      <c r="H34" s="155"/>
      <c r="I34" s="155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53"/>
      <c r="AE34" s="133"/>
      <c r="AF34" s="133"/>
      <c r="AG34" s="133"/>
      <c r="AH34" s="133"/>
      <c r="AI34" s="133"/>
      <c r="AJ34" s="133"/>
    </row>
    <row r="35" spans="2:36" x14ac:dyDescent="0.25">
      <c r="B35" s="168" t="str">
        <f>E8</f>
        <v>Date</v>
      </c>
      <c r="C35" s="113"/>
      <c r="D35" s="149"/>
      <c r="E35" s="149"/>
      <c r="F35" s="149"/>
      <c r="G35" s="149"/>
      <c r="H35" s="149"/>
      <c r="I35" s="14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2"/>
      <c r="AE35" s="133"/>
      <c r="AF35" s="133"/>
      <c r="AG35" s="133"/>
      <c r="AH35" s="133"/>
      <c r="AI35" s="133"/>
      <c r="AJ35" s="133"/>
    </row>
    <row r="36" spans="2:36" x14ac:dyDescent="0.25">
      <c r="B36" s="169"/>
      <c r="C36" s="154"/>
      <c r="D36" s="154"/>
      <c r="E36" s="154"/>
      <c r="F36" s="154"/>
      <c r="G36" s="154"/>
      <c r="H36" s="154"/>
      <c r="I36" s="154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3"/>
      <c r="AE36" s="133"/>
      <c r="AF36" s="133"/>
      <c r="AG36" s="133"/>
      <c r="AH36" s="133"/>
      <c r="AI36" s="133"/>
      <c r="AJ36" s="133"/>
    </row>
    <row r="37" spans="2:36" ht="15.75" thickBot="1" x14ac:dyDescent="0.3">
      <c r="B37" s="170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4"/>
      <c r="AE37" s="133"/>
      <c r="AF37" s="133"/>
      <c r="AG37" s="133"/>
      <c r="AH37" s="133"/>
      <c r="AI37" s="133"/>
      <c r="AJ37" s="133"/>
    </row>
    <row r="38" spans="2:36" x14ac:dyDescent="0.25">
      <c r="B38" s="165" t="str">
        <f>F8</f>
        <v>Date</v>
      </c>
      <c r="C38" s="113"/>
      <c r="D38" s="149"/>
      <c r="E38" s="149"/>
      <c r="F38" s="149"/>
      <c r="G38" s="149"/>
      <c r="H38" s="149"/>
      <c r="I38" s="14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2"/>
      <c r="AE38" s="133"/>
      <c r="AF38" s="133"/>
      <c r="AG38" s="133"/>
      <c r="AH38" s="133"/>
      <c r="AI38" s="133"/>
      <c r="AJ38" s="133"/>
    </row>
    <row r="39" spans="2:36" x14ac:dyDescent="0.25">
      <c r="B39" s="166"/>
      <c r="C39" s="154"/>
      <c r="D39" s="154"/>
      <c r="E39" s="154"/>
      <c r="F39" s="154"/>
      <c r="G39" s="154"/>
      <c r="H39" s="154"/>
      <c r="I39" s="154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3"/>
      <c r="AE39" s="133"/>
      <c r="AF39" s="133"/>
      <c r="AG39" s="133"/>
      <c r="AH39" s="133"/>
      <c r="AI39" s="133"/>
      <c r="AJ39" s="133"/>
    </row>
    <row r="40" spans="2:36" ht="15.75" thickBot="1" x14ac:dyDescent="0.3">
      <c r="B40" s="167"/>
      <c r="C40" s="155"/>
      <c r="D40" s="155"/>
      <c r="E40" s="155"/>
      <c r="F40" s="155"/>
      <c r="G40" s="155"/>
      <c r="H40" s="155"/>
      <c r="I40" s="155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4"/>
      <c r="AE40" s="133"/>
      <c r="AF40" s="133"/>
      <c r="AG40" s="133"/>
      <c r="AH40" s="133"/>
      <c r="AI40" s="133"/>
      <c r="AJ40" s="133"/>
    </row>
    <row r="41" spans="2:36" x14ac:dyDescent="0.25">
      <c r="B41" s="165" t="str">
        <f>G8</f>
        <v>Date</v>
      </c>
      <c r="C41" s="149"/>
      <c r="D41" s="149"/>
      <c r="E41" s="149"/>
      <c r="F41" s="149"/>
      <c r="G41" s="149"/>
      <c r="H41" s="149"/>
      <c r="I41" s="14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2"/>
      <c r="AE41" s="133"/>
      <c r="AF41" s="133"/>
      <c r="AG41" s="133"/>
      <c r="AH41" s="133"/>
      <c r="AI41" s="133"/>
      <c r="AJ41" s="133"/>
    </row>
    <row r="42" spans="2:36" x14ac:dyDescent="0.25">
      <c r="B42" s="166"/>
      <c r="C42" s="154"/>
      <c r="D42" s="154"/>
      <c r="E42" s="154"/>
      <c r="F42" s="154"/>
      <c r="G42" s="154"/>
      <c r="H42" s="154"/>
      <c r="I42" s="154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3"/>
      <c r="AE42" s="133"/>
      <c r="AF42" s="133"/>
      <c r="AG42" s="133"/>
      <c r="AH42" s="133"/>
      <c r="AI42" s="133"/>
      <c r="AJ42" s="133"/>
    </row>
    <row r="43" spans="2:36" ht="15.75" thickBot="1" x14ac:dyDescent="0.3">
      <c r="B43" s="167"/>
      <c r="C43" s="155"/>
      <c r="D43" s="155"/>
      <c r="E43" s="155"/>
      <c r="F43" s="155"/>
      <c r="G43" s="155"/>
      <c r="H43" s="155"/>
      <c r="I43" s="15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4"/>
      <c r="AE43" s="133"/>
      <c r="AF43" s="133"/>
      <c r="AG43" s="133"/>
      <c r="AH43" s="133"/>
      <c r="AI43" s="133"/>
      <c r="AJ43" s="133"/>
    </row>
    <row r="44" spans="2:36" x14ac:dyDescent="0.25">
      <c r="B44" s="165" t="str">
        <f>H8</f>
        <v>Date</v>
      </c>
      <c r="C44" s="149"/>
      <c r="D44" s="149"/>
      <c r="E44" s="149"/>
      <c r="F44" s="149"/>
      <c r="G44" s="149"/>
      <c r="H44" s="149"/>
      <c r="I44" s="14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2"/>
      <c r="AE44" s="133"/>
      <c r="AF44" s="133"/>
      <c r="AG44" s="133"/>
      <c r="AH44" s="133"/>
      <c r="AI44" s="133"/>
      <c r="AJ44" s="133"/>
    </row>
    <row r="45" spans="2:36" x14ac:dyDescent="0.25">
      <c r="B45" s="166"/>
      <c r="C45" s="154"/>
      <c r="D45" s="154"/>
      <c r="E45" s="154"/>
      <c r="F45" s="154"/>
      <c r="G45" s="154"/>
      <c r="H45" s="154"/>
      <c r="I45" s="154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3"/>
      <c r="AE45" s="133"/>
      <c r="AF45" s="133"/>
      <c r="AG45" s="133"/>
      <c r="AH45" s="133"/>
      <c r="AI45" s="133"/>
      <c r="AJ45" s="133"/>
    </row>
    <row r="46" spans="2:36" ht="15.75" thickBot="1" x14ac:dyDescent="0.3">
      <c r="B46" s="167"/>
      <c r="C46" s="155"/>
      <c r="D46" s="155"/>
      <c r="E46" s="155"/>
      <c r="F46" s="155"/>
      <c r="G46" s="155"/>
      <c r="H46" s="155"/>
      <c r="I46" s="155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4"/>
      <c r="AE46" s="133"/>
      <c r="AF46" s="133"/>
      <c r="AG46" s="133"/>
      <c r="AH46" s="133"/>
      <c r="AI46" s="133"/>
      <c r="AJ46" s="133"/>
    </row>
    <row r="47" spans="2:36" x14ac:dyDescent="0.25">
      <c r="B47" s="165" t="str">
        <f>I8</f>
        <v>Date</v>
      </c>
      <c r="C47" s="149"/>
      <c r="D47" s="149"/>
      <c r="E47" s="149"/>
      <c r="F47" s="149"/>
      <c r="G47" s="149"/>
      <c r="H47" s="149"/>
      <c r="I47" s="14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2"/>
      <c r="AE47" s="133"/>
      <c r="AF47" s="133"/>
      <c r="AG47" s="133"/>
      <c r="AH47" s="133"/>
      <c r="AI47" s="133"/>
      <c r="AJ47" s="133"/>
    </row>
    <row r="48" spans="2:36" x14ac:dyDescent="0.25">
      <c r="B48" s="166"/>
      <c r="C48" s="154"/>
      <c r="D48" s="154"/>
      <c r="E48" s="154"/>
      <c r="F48" s="154"/>
      <c r="G48" s="154"/>
      <c r="H48" s="154"/>
      <c r="I48" s="154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3"/>
      <c r="AE48" s="133"/>
      <c r="AF48" s="133"/>
      <c r="AG48" s="133"/>
      <c r="AH48" s="133"/>
      <c r="AI48" s="133"/>
      <c r="AJ48" s="133"/>
    </row>
    <row r="49" spans="2:36" ht="15.75" thickBot="1" x14ac:dyDescent="0.3">
      <c r="B49" s="167"/>
      <c r="C49" s="155"/>
      <c r="D49" s="155"/>
      <c r="E49" s="155"/>
      <c r="F49" s="155"/>
      <c r="G49" s="155"/>
      <c r="H49" s="155"/>
      <c r="I49" s="155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4"/>
      <c r="AE49" s="133"/>
      <c r="AF49" s="133"/>
      <c r="AG49" s="133"/>
      <c r="AH49" s="133"/>
      <c r="AI49" s="133"/>
      <c r="AJ49" s="133"/>
    </row>
    <row r="50" spans="2:36" x14ac:dyDescent="0.25">
      <c r="B50" s="165" t="str">
        <f>J8</f>
        <v>Date</v>
      </c>
      <c r="C50" s="149"/>
      <c r="D50" s="149"/>
      <c r="E50" s="149"/>
      <c r="F50" s="149"/>
      <c r="G50" s="149"/>
      <c r="H50" s="149"/>
      <c r="I50" s="14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2"/>
      <c r="AE50" s="133"/>
      <c r="AF50" s="133"/>
      <c r="AG50" s="133"/>
      <c r="AH50" s="133"/>
      <c r="AI50" s="133"/>
      <c r="AJ50" s="133"/>
    </row>
    <row r="51" spans="2:36" x14ac:dyDescent="0.25">
      <c r="B51" s="166"/>
      <c r="C51" s="154"/>
      <c r="D51" s="154"/>
      <c r="E51" s="154"/>
      <c r="F51" s="154"/>
      <c r="G51" s="154"/>
      <c r="H51" s="154"/>
      <c r="I51" s="154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3"/>
      <c r="AE51" s="133"/>
      <c r="AF51" s="133"/>
      <c r="AG51" s="133"/>
      <c r="AH51" s="133"/>
      <c r="AI51" s="133"/>
      <c r="AJ51" s="133"/>
    </row>
    <row r="52" spans="2:36" ht="15.75" thickBot="1" x14ac:dyDescent="0.3">
      <c r="B52" s="167"/>
      <c r="C52" s="155"/>
      <c r="D52" s="155"/>
      <c r="E52" s="155"/>
      <c r="F52" s="155"/>
      <c r="G52" s="155"/>
      <c r="H52" s="155"/>
      <c r="I52" s="155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4"/>
      <c r="AE52" s="133"/>
      <c r="AF52" s="133"/>
      <c r="AG52" s="133"/>
      <c r="AH52" s="133"/>
      <c r="AI52" s="133"/>
      <c r="AJ52" s="133"/>
    </row>
    <row r="53" spans="2:36" x14ac:dyDescent="0.25">
      <c r="B53" s="165" t="str">
        <f>K8</f>
        <v>Date</v>
      </c>
      <c r="C53" s="149"/>
      <c r="D53" s="149"/>
      <c r="E53" s="149"/>
      <c r="F53" s="149"/>
      <c r="G53" s="149"/>
      <c r="H53" s="149"/>
      <c r="I53" s="14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42"/>
      <c r="AE53" s="133"/>
      <c r="AF53" s="133"/>
      <c r="AG53" s="133"/>
      <c r="AH53" s="133"/>
      <c r="AI53" s="133"/>
      <c r="AJ53" s="133"/>
    </row>
    <row r="54" spans="2:36" x14ac:dyDescent="0.25">
      <c r="B54" s="166"/>
      <c r="C54" s="154"/>
      <c r="D54" s="154"/>
      <c r="E54" s="154"/>
      <c r="F54" s="154"/>
      <c r="G54" s="154"/>
      <c r="H54" s="154"/>
      <c r="I54" s="154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3"/>
      <c r="AE54" s="133"/>
      <c r="AF54" s="133"/>
      <c r="AG54" s="133"/>
      <c r="AH54" s="133"/>
      <c r="AI54" s="133"/>
      <c r="AJ54" s="133"/>
    </row>
    <row r="55" spans="2:36" ht="15.75" thickBot="1" x14ac:dyDescent="0.3">
      <c r="B55" s="167"/>
      <c r="C55" s="155"/>
      <c r="D55" s="155"/>
      <c r="E55" s="155"/>
      <c r="F55" s="155"/>
      <c r="G55" s="155"/>
      <c r="H55" s="155"/>
      <c r="I55" s="155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4"/>
      <c r="AE55" s="133"/>
      <c r="AF55" s="133"/>
      <c r="AG55" s="133"/>
      <c r="AH55" s="133"/>
      <c r="AI55" s="133"/>
      <c r="AJ55" s="133"/>
    </row>
    <row r="56" spans="2:36" x14ac:dyDescent="0.25">
      <c r="B56" s="168" t="str">
        <f>L8</f>
        <v>Date</v>
      </c>
      <c r="C56" s="149"/>
      <c r="D56" s="149"/>
      <c r="E56" s="149"/>
      <c r="F56" s="149"/>
      <c r="G56" s="149"/>
      <c r="H56" s="149"/>
      <c r="I56" s="14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2"/>
      <c r="AE56" s="133"/>
      <c r="AF56" s="133"/>
      <c r="AG56" s="133"/>
      <c r="AH56" s="133"/>
      <c r="AI56" s="133"/>
      <c r="AJ56" s="133"/>
    </row>
    <row r="57" spans="2:36" x14ac:dyDescent="0.25">
      <c r="B57" s="169"/>
      <c r="C57" s="154"/>
      <c r="D57" s="154"/>
      <c r="E57" s="154"/>
      <c r="F57" s="154"/>
      <c r="G57" s="154"/>
      <c r="H57" s="154"/>
      <c r="I57" s="154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3"/>
      <c r="AE57" s="133"/>
      <c r="AF57" s="133"/>
      <c r="AG57" s="133"/>
      <c r="AH57" s="133"/>
      <c r="AI57" s="133"/>
      <c r="AJ57" s="133"/>
    </row>
    <row r="58" spans="2:36" ht="15.75" thickBot="1" x14ac:dyDescent="0.3">
      <c r="B58" s="170"/>
      <c r="C58" s="155"/>
      <c r="D58" s="155"/>
      <c r="E58" s="155"/>
      <c r="F58" s="155"/>
      <c r="G58" s="155"/>
      <c r="H58" s="155"/>
      <c r="I58" s="155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4"/>
      <c r="AE58" s="133"/>
      <c r="AF58" s="133"/>
      <c r="AG58" s="133"/>
      <c r="AH58" s="133"/>
      <c r="AI58" s="133"/>
      <c r="AJ58" s="133"/>
    </row>
    <row r="59" spans="2:36" x14ac:dyDescent="0.25">
      <c r="B59" s="165" t="str">
        <f>M8</f>
        <v>Date</v>
      </c>
      <c r="C59" s="149"/>
      <c r="D59" s="149"/>
      <c r="E59" s="149"/>
      <c r="F59" s="149"/>
      <c r="G59" s="149"/>
      <c r="H59" s="149"/>
      <c r="I59" s="14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42"/>
      <c r="AE59" s="133"/>
      <c r="AF59" s="133"/>
      <c r="AG59" s="133"/>
      <c r="AH59" s="133"/>
      <c r="AI59" s="133"/>
      <c r="AJ59" s="133"/>
    </row>
    <row r="60" spans="2:36" x14ac:dyDescent="0.25">
      <c r="B60" s="166"/>
      <c r="C60" s="154"/>
      <c r="D60" s="154"/>
      <c r="E60" s="154"/>
      <c r="F60" s="154"/>
      <c r="G60" s="154"/>
      <c r="H60" s="154"/>
      <c r="I60" s="154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3"/>
      <c r="AE60" s="133"/>
      <c r="AF60" s="133"/>
      <c r="AG60" s="133"/>
      <c r="AH60" s="133"/>
      <c r="AI60" s="133"/>
      <c r="AJ60" s="133"/>
    </row>
    <row r="61" spans="2:36" ht="15.75" thickBot="1" x14ac:dyDescent="0.3">
      <c r="B61" s="167"/>
      <c r="C61" s="155"/>
      <c r="D61" s="155"/>
      <c r="E61" s="155"/>
      <c r="F61" s="155"/>
      <c r="G61" s="155"/>
      <c r="H61" s="155"/>
      <c r="I61" s="155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4"/>
      <c r="AE61" s="133"/>
      <c r="AF61" s="133"/>
      <c r="AG61" s="133"/>
      <c r="AH61" s="133"/>
      <c r="AI61" s="133"/>
      <c r="AJ61" s="133"/>
    </row>
    <row r="62" spans="2:36" x14ac:dyDescent="0.25">
      <c r="B62" s="165" t="str">
        <f>N8</f>
        <v>Date</v>
      </c>
      <c r="C62" s="149"/>
      <c r="D62" s="149"/>
      <c r="E62" s="149"/>
      <c r="F62" s="149"/>
      <c r="G62" s="149"/>
      <c r="H62" s="149"/>
      <c r="I62" s="14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2"/>
      <c r="AE62" s="133"/>
      <c r="AF62" s="133"/>
      <c r="AG62" s="133"/>
      <c r="AH62" s="133"/>
      <c r="AI62" s="133"/>
      <c r="AJ62" s="133"/>
    </row>
    <row r="63" spans="2:36" x14ac:dyDescent="0.25">
      <c r="B63" s="166"/>
      <c r="C63" s="154"/>
      <c r="D63" s="154"/>
      <c r="E63" s="154"/>
      <c r="F63" s="154"/>
      <c r="G63" s="154"/>
      <c r="H63" s="154"/>
      <c r="I63" s="154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3"/>
      <c r="AE63" s="133"/>
      <c r="AF63" s="133"/>
      <c r="AG63" s="133"/>
      <c r="AH63" s="133"/>
      <c r="AI63" s="133"/>
      <c r="AJ63" s="133"/>
    </row>
    <row r="64" spans="2:36" ht="15.75" thickBot="1" x14ac:dyDescent="0.3">
      <c r="B64" s="167"/>
      <c r="C64" s="155"/>
      <c r="D64" s="155"/>
      <c r="E64" s="155"/>
      <c r="F64" s="155"/>
      <c r="G64" s="155"/>
      <c r="H64" s="155"/>
      <c r="I64" s="155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4"/>
      <c r="AE64" s="133"/>
      <c r="AF64" s="133"/>
      <c r="AG64" s="133"/>
      <c r="AH64" s="133"/>
      <c r="AI64" s="133"/>
      <c r="AJ64" s="133"/>
    </row>
    <row r="65" spans="2:36" x14ac:dyDescent="0.25">
      <c r="B65" s="165" t="str">
        <f>O8</f>
        <v>Date</v>
      </c>
      <c r="C65" s="149"/>
      <c r="D65" s="149"/>
      <c r="E65" s="149"/>
      <c r="F65" s="149"/>
      <c r="G65" s="149"/>
      <c r="H65" s="149"/>
      <c r="I65" s="14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2"/>
      <c r="AE65" s="133"/>
      <c r="AF65" s="133"/>
      <c r="AG65" s="133"/>
      <c r="AH65" s="133"/>
      <c r="AI65" s="133"/>
      <c r="AJ65" s="133"/>
    </row>
    <row r="66" spans="2:36" x14ac:dyDescent="0.25">
      <c r="B66" s="166"/>
      <c r="C66" s="154"/>
      <c r="D66" s="154"/>
      <c r="E66" s="154"/>
      <c r="F66" s="154"/>
      <c r="G66" s="154"/>
      <c r="H66" s="154"/>
      <c r="I66" s="154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3"/>
      <c r="AE66" s="133"/>
      <c r="AF66" s="133"/>
      <c r="AG66" s="133"/>
      <c r="AH66" s="133"/>
      <c r="AI66" s="133"/>
      <c r="AJ66" s="133"/>
    </row>
    <row r="67" spans="2:36" ht="15.75" thickBot="1" x14ac:dyDescent="0.3">
      <c r="B67" s="167"/>
      <c r="C67" s="155"/>
      <c r="D67" s="155"/>
      <c r="E67" s="155"/>
      <c r="F67" s="155"/>
      <c r="G67" s="155"/>
      <c r="H67" s="155"/>
      <c r="I67" s="155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4"/>
      <c r="AE67" s="133"/>
      <c r="AF67" s="133"/>
      <c r="AG67" s="133"/>
      <c r="AH67" s="133"/>
      <c r="AI67" s="133"/>
      <c r="AJ67" s="133"/>
    </row>
  </sheetData>
  <sheetProtection algorithmName="SHA-512" hashValue="6uE3e7jWMfzDijf3gt7nLmtsPpytxRL+Y1SoN3E7WYcRLCHHozYEzGN6aZsMfeYdJwidubQxlynC3sCirnhIPQ==" saltValue="B57gvYI+w9/HvKOeZ62xUw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23" name="Range4"/>
    <protectedRange sqref="D7:O23" name="Range2"/>
    <protectedRange sqref="B1" name="Range1"/>
    <protectedRange sqref="P8:S8" name="Range2_1"/>
    <protectedRange sqref="G6" name="Range7_1"/>
    <protectedRange sqref="A9:C23" name="Range3_1_1_1"/>
  </protectedRanges>
  <mergeCells count="366">
    <mergeCell ref="AI53:AJ55"/>
    <mergeCell ref="AI56:AJ58"/>
    <mergeCell ref="AI59:AJ61"/>
    <mergeCell ref="AI62:AJ64"/>
    <mergeCell ref="AI65:AJ67"/>
    <mergeCell ref="AE1:AE4"/>
    <mergeCell ref="AI29:AJ31"/>
    <mergeCell ref="AI32:AJ34"/>
    <mergeCell ref="AI35:AJ37"/>
    <mergeCell ref="AI38:AJ40"/>
    <mergeCell ref="AI41:AJ43"/>
    <mergeCell ref="AI44:AJ46"/>
    <mergeCell ref="AI47:AJ49"/>
    <mergeCell ref="AI50:AJ52"/>
    <mergeCell ref="AE29:AF31"/>
    <mergeCell ref="AG29:AH31"/>
    <mergeCell ref="AE35:AF37"/>
    <mergeCell ref="AG35:AH37"/>
    <mergeCell ref="AE62:AF64"/>
    <mergeCell ref="AG62:AH64"/>
    <mergeCell ref="AD1:AD4"/>
    <mergeCell ref="G1:G5"/>
    <mergeCell ref="C28:I28"/>
    <mergeCell ref="B29:B31"/>
    <mergeCell ref="C29:I31"/>
    <mergeCell ref="J29:O30"/>
    <mergeCell ref="P29:T30"/>
    <mergeCell ref="U29:X30"/>
    <mergeCell ref="A7:C7"/>
    <mergeCell ref="T7:T8"/>
    <mergeCell ref="U7:U8"/>
    <mergeCell ref="A8:B8"/>
    <mergeCell ref="A24:B24"/>
    <mergeCell ref="C24:C26"/>
    <mergeCell ref="A25:B25"/>
    <mergeCell ref="A26:B26"/>
    <mergeCell ref="Y29:AD30"/>
    <mergeCell ref="D2:E2"/>
    <mergeCell ref="D6:F6"/>
    <mergeCell ref="P6:S6"/>
    <mergeCell ref="D1:E1"/>
    <mergeCell ref="H1:M3"/>
    <mergeCell ref="N1:R3"/>
    <mergeCell ref="S1:V3"/>
    <mergeCell ref="AE32:AF34"/>
    <mergeCell ref="AG32:AH34"/>
    <mergeCell ref="U32:U34"/>
    <mergeCell ref="V32:V34"/>
    <mergeCell ref="W32:W34"/>
    <mergeCell ref="X32:X34"/>
    <mergeCell ref="Y32:Y34"/>
    <mergeCell ref="B32:B34"/>
    <mergeCell ref="C32:I32"/>
    <mergeCell ref="J32:J34"/>
    <mergeCell ref="K32:K34"/>
    <mergeCell ref="L32:L34"/>
    <mergeCell ref="M32:M34"/>
    <mergeCell ref="N32:N34"/>
    <mergeCell ref="AA32:AA34"/>
    <mergeCell ref="AB32:AB34"/>
    <mergeCell ref="W1:AB3"/>
    <mergeCell ref="AC1:AC4"/>
    <mergeCell ref="B35:B37"/>
    <mergeCell ref="C35:I35"/>
    <mergeCell ref="J35:J37"/>
    <mergeCell ref="K35:K37"/>
    <mergeCell ref="O32:O34"/>
    <mergeCell ref="P32:P34"/>
    <mergeCell ref="Q32:Q34"/>
    <mergeCell ref="M35:M37"/>
    <mergeCell ref="C33:I33"/>
    <mergeCell ref="C34:I34"/>
    <mergeCell ref="C36:I36"/>
    <mergeCell ref="C37:I37"/>
    <mergeCell ref="AC32:AC34"/>
    <mergeCell ref="AD35:AD37"/>
    <mergeCell ref="Z32:Z34"/>
    <mergeCell ref="R32:R34"/>
    <mergeCell ref="S32:S34"/>
    <mergeCell ref="T32:T34"/>
    <mergeCell ref="N35:N37"/>
    <mergeCell ref="O35:O37"/>
    <mergeCell ref="P35:P37"/>
    <mergeCell ref="Q35:Q37"/>
    <mergeCell ref="AB35:AB37"/>
    <mergeCell ref="AC35:AC37"/>
    <mergeCell ref="AD32:AD34"/>
    <mergeCell ref="B38:B40"/>
    <mergeCell ref="C38:I38"/>
    <mergeCell ref="J38:J40"/>
    <mergeCell ref="K38:K40"/>
    <mergeCell ref="L38:L40"/>
    <mergeCell ref="X35:X37"/>
    <mergeCell ref="Y35:Y37"/>
    <mergeCell ref="Z35:Z37"/>
    <mergeCell ref="AA35:AA37"/>
    <mergeCell ref="R35:R37"/>
    <mergeCell ref="S35:S37"/>
    <mergeCell ref="T35:T37"/>
    <mergeCell ref="U35:U37"/>
    <mergeCell ref="V35:V37"/>
    <mergeCell ref="W35:W37"/>
    <mergeCell ref="L35:L37"/>
    <mergeCell ref="C39:I39"/>
    <mergeCell ref="C40:I40"/>
    <mergeCell ref="B41:B43"/>
    <mergeCell ref="C41:I41"/>
    <mergeCell ref="J41:J43"/>
    <mergeCell ref="K41:K43"/>
    <mergeCell ref="L41:L43"/>
    <mergeCell ref="M41:M43"/>
    <mergeCell ref="Y38:Y40"/>
    <mergeCell ref="S38:S40"/>
    <mergeCell ref="T38:T40"/>
    <mergeCell ref="U38:U40"/>
    <mergeCell ref="V38:V40"/>
    <mergeCell ref="W38:W40"/>
    <mergeCell ref="X38:X40"/>
    <mergeCell ref="M38:M40"/>
    <mergeCell ref="N38:N40"/>
    <mergeCell ref="O38:O40"/>
    <mergeCell ref="P38:P40"/>
    <mergeCell ref="Q38:Q40"/>
    <mergeCell ref="R38:R40"/>
    <mergeCell ref="Y41:Y43"/>
    <mergeCell ref="N41:N43"/>
    <mergeCell ref="O41:O43"/>
    <mergeCell ref="P41:P43"/>
    <mergeCell ref="Q41:Q43"/>
    <mergeCell ref="R41:R43"/>
    <mergeCell ref="S41:S43"/>
    <mergeCell ref="AE38:AF40"/>
    <mergeCell ref="AG38:AH40"/>
    <mergeCell ref="Z38:Z40"/>
    <mergeCell ref="AA38:AA40"/>
    <mergeCell ref="AB38:AB40"/>
    <mergeCell ref="AC38:AC40"/>
    <mergeCell ref="AD38:AD40"/>
    <mergeCell ref="R44:R46"/>
    <mergeCell ref="S44:S46"/>
    <mergeCell ref="T44:T46"/>
    <mergeCell ref="AG41:AH43"/>
    <mergeCell ref="C42:I42"/>
    <mergeCell ref="C43:I43"/>
    <mergeCell ref="B44:B46"/>
    <mergeCell ref="C44:I44"/>
    <mergeCell ref="J44:J46"/>
    <mergeCell ref="K44:K46"/>
    <mergeCell ref="L44:L46"/>
    <mergeCell ref="M44:M46"/>
    <mergeCell ref="N44:N46"/>
    <mergeCell ref="Z41:Z43"/>
    <mergeCell ref="AA41:AA43"/>
    <mergeCell ref="AB41:AB43"/>
    <mergeCell ref="AC41:AC43"/>
    <mergeCell ref="AD41:AD43"/>
    <mergeCell ref="AE41:AF43"/>
    <mergeCell ref="T41:T43"/>
    <mergeCell ref="U41:U43"/>
    <mergeCell ref="V41:V43"/>
    <mergeCell ref="W41:W43"/>
    <mergeCell ref="X41:X43"/>
    <mergeCell ref="AA44:AA46"/>
    <mergeCell ref="AB44:AB46"/>
    <mergeCell ref="AC44:AC46"/>
    <mergeCell ref="AD44:AD46"/>
    <mergeCell ref="AE44:AF46"/>
    <mergeCell ref="AG44:AH46"/>
    <mergeCell ref="U44:U46"/>
    <mergeCell ref="V44:V46"/>
    <mergeCell ref="W44:W46"/>
    <mergeCell ref="X44:X46"/>
    <mergeCell ref="Y44:Y46"/>
    <mergeCell ref="Z44:Z46"/>
    <mergeCell ref="N47:N49"/>
    <mergeCell ref="O47:O49"/>
    <mergeCell ref="P47:P49"/>
    <mergeCell ref="Q47:Q49"/>
    <mergeCell ref="C45:I45"/>
    <mergeCell ref="C46:I46"/>
    <mergeCell ref="B47:B49"/>
    <mergeCell ref="C47:I47"/>
    <mergeCell ref="J47:J49"/>
    <mergeCell ref="K47:K49"/>
    <mergeCell ref="O44:O46"/>
    <mergeCell ref="P44:P46"/>
    <mergeCell ref="Q44:Q46"/>
    <mergeCell ref="AD47:AD49"/>
    <mergeCell ref="AE47:AF49"/>
    <mergeCell ref="AG47:AH49"/>
    <mergeCell ref="C48:I48"/>
    <mergeCell ref="C49:I49"/>
    <mergeCell ref="B50:B52"/>
    <mergeCell ref="C50:I50"/>
    <mergeCell ref="J50:J52"/>
    <mergeCell ref="K50:K52"/>
    <mergeCell ref="L50:L52"/>
    <mergeCell ref="X47:X49"/>
    <mergeCell ref="Y47:Y49"/>
    <mergeCell ref="Z47:Z49"/>
    <mergeCell ref="AA47:AA49"/>
    <mergeCell ref="AB47:AB49"/>
    <mergeCell ref="AC47:AC49"/>
    <mergeCell ref="R47:R49"/>
    <mergeCell ref="S47:S49"/>
    <mergeCell ref="T47:T49"/>
    <mergeCell ref="U47:U49"/>
    <mergeCell ref="V47:V49"/>
    <mergeCell ref="W47:W49"/>
    <mergeCell ref="L47:L49"/>
    <mergeCell ref="M47:M49"/>
    <mergeCell ref="C51:I51"/>
    <mergeCell ref="C52:I52"/>
    <mergeCell ref="B53:B55"/>
    <mergeCell ref="C53:I53"/>
    <mergeCell ref="J53:J55"/>
    <mergeCell ref="K53:K55"/>
    <mergeCell ref="L53:L55"/>
    <mergeCell ref="M53:M55"/>
    <mergeCell ref="Y50:Y52"/>
    <mergeCell ref="S50:S52"/>
    <mergeCell ref="T50:T52"/>
    <mergeCell ref="U50:U52"/>
    <mergeCell ref="V50:V52"/>
    <mergeCell ref="W50:W52"/>
    <mergeCell ref="X50:X52"/>
    <mergeCell ref="M50:M52"/>
    <mergeCell ref="N50:N52"/>
    <mergeCell ref="O50:O52"/>
    <mergeCell ref="P50:P52"/>
    <mergeCell ref="Q50:Q52"/>
    <mergeCell ref="R50:R52"/>
    <mergeCell ref="Y53:Y55"/>
    <mergeCell ref="N53:N55"/>
    <mergeCell ref="O53:O55"/>
    <mergeCell ref="P53:P55"/>
    <mergeCell ref="Q53:Q55"/>
    <mergeCell ref="R53:R55"/>
    <mergeCell ref="S53:S55"/>
    <mergeCell ref="AE50:AF52"/>
    <mergeCell ref="AG50:AH52"/>
    <mergeCell ref="Z50:Z52"/>
    <mergeCell ref="AA50:AA52"/>
    <mergeCell ref="AB50:AB52"/>
    <mergeCell ref="AC50:AC52"/>
    <mergeCell ref="AD50:AD52"/>
    <mergeCell ref="R56:R58"/>
    <mergeCell ref="S56:S58"/>
    <mergeCell ref="T56:T58"/>
    <mergeCell ref="AG53:AH55"/>
    <mergeCell ref="C54:I54"/>
    <mergeCell ref="C55:I55"/>
    <mergeCell ref="B56:B58"/>
    <mergeCell ref="C56:I56"/>
    <mergeCell ref="J56:J58"/>
    <mergeCell ref="K56:K58"/>
    <mergeCell ref="L56:L58"/>
    <mergeCell ref="M56:M58"/>
    <mergeCell ref="N56:N58"/>
    <mergeCell ref="Z53:Z55"/>
    <mergeCell ref="AA53:AA55"/>
    <mergeCell ref="AB53:AB55"/>
    <mergeCell ref="AC53:AC55"/>
    <mergeCell ref="AD53:AD55"/>
    <mergeCell ref="AE53:AF55"/>
    <mergeCell ref="T53:T55"/>
    <mergeCell ref="U53:U55"/>
    <mergeCell ref="V53:V55"/>
    <mergeCell ref="W53:W55"/>
    <mergeCell ref="X53:X55"/>
    <mergeCell ref="AA56:AA58"/>
    <mergeCell ref="AB56:AB58"/>
    <mergeCell ref="AC56:AC58"/>
    <mergeCell ref="AD56:AD58"/>
    <mergeCell ref="AE56:AF58"/>
    <mergeCell ref="AG56:AH58"/>
    <mergeCell ref="U56:U58"/>
    <mergeCell ref="V56:V58"/>
    <mergeCell ref="W56:W58"/>
    <mergeCell ref="X56:X58"/>
    <mergeCell ref="Y56:Y58"/>
    <mergeCell ref="Z56:Z58"/>
    <mergeCell ref="N59:N61"/>
    <mergeCell ref="O59:O61"/>
    <mergeCell ref="P59:P61"/>
    <mergeCell ref="Q59:Q61"/>
    <mergeCell ref="C57:I57"/>
    <mergeCell ref="C58:I58"/>
    <mergeCell ref="B59:B61"/>
    <mergeCell ref="C59:I59"/>
    <mergeCell ref="J59:J61"/>
    <mergeCell ref="K59:K61"/>
    <mergeCell ref="O56:O58"/>
    <mergeCell ref="P56:P58"/>
    <mergeCell ref="Q56:Q58"/>
    <mergeCell ref="AD59:AD61"/>
    <mergeCell ref="AE59:AF61"/>
    <mergeCell ref="AG59:AH61"/>
    <mergeCell ref="C60:I60"/>
    <mergeCell ref="C61:I61"/>
    <mergeCell ref="B62:B64"/>
    <mergeCell ref="C62:I62"/>
    <mergeCell ref="J62:J64"/>
    <mergeCell ref="K62:K64"/>
    <mergeCell ref="L62:L64"/>
    <mergeCell ref="X59:X61"/>
    <mergeCell ref="Y59:Y61"/>
    <mergeCell ref="Z59:Z61"/>
    <mergeCell ref="AA59:AA61"/>
    <mergeCell ref="AB59:AB61"/>
    <mergeCell ref="AC59:AC61"/>
    <mergeCell ref="R59:R61"/>
    <mergeCell ref="S59:S61"/>
    <mergeCell ref="T59:T61"/>
    <mergeCell ref="U59:U61"/>
    <mergeCell ref="V59:V61"/>
    <mergeCell ref="W59:W61"/>
    <mergeCell ref="L59:L61"/>
    <mergeCell ref="M59:M61"/>
    <mergeCell ref="B65:B67"/>
    <mergeCell ref="C65:I65"/>
    <mergeCell ref="J65:J67"/>
    <mergeCell ref="K65:K67"/>
    <mergeCell ref="L65:L67"/>
    <mergeCell ref="M65:M67"/>
    <mergeCell ref="Y62:Y64"/>
    <mergeCell ref="S62:S64"/>
    <mergeCell ref="T62:T64"/>
    <mergeCell ref="U62:U64"/>
    <mergeCell ref="V62:V64"/>
    <mergeCell ref="W62:W64"/>
    <mergeCell ref="X62:X64"/>
    <mergeCell ref="M62:M64"/>
    <mergeCell ref="N62:N64"/>
    <mergeCell ref="O62:O64"/>
    <mergeCell ref="P62:P64"/>
    <mergeCell ref="Q62:Q64"/>
    <mergeCell ref="R62:R64"/>
    <mergeCell ref="Y65:Y67"/>
    <mergeCell ref="N65:N67"/>
    <mergeCell ref="O65:O67"/>
    <mergeCell ref="S65:S67"/>
    <mergeCell ref="Z62:Z64"/>
    <mergeCell ref="AA62:AA64"/>
    <mergeCell ref="AB62:AB64"/>
    <mergeCell ref="AC62:AC64"/>
    <mergeCell ref="AD62:AD64"/>
    <mergeCell ref="C63:I63"/>
    <mergeCell ref="C64:I64"/>
    <mergeCell ref="AG65:AH67"/>
    <mergeCell ref="C66:I66"/>
    <mergeCell ref="C67:I67"/>
    <mergeCell ref="Z65:Z67"/>
    <mergeCell ref="AA65:AA67"/>
    <mergeCell ref="AB65:AB67"/>
    <mergeCell ref="AC65:AC67"/>
    <mergeCell ref="AD65:AD67"/>
    <mergeCell ref="AE65:AF67"/>
    <mergeCell ref="T65:T67"/>
    <mergeCell ref="U65:U67"/>
    <mergeCell ref="V65:V67"/>
    <mergeCell ref="W65:W67"/>
    <mergeCell ref="X65:X67"/>
    <mergeCell ref="P65:P67"/>
    <mergeCell ref="Q65:Q67"/>
    <mergeCell ref="R65:R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Aug_Sept 1</vt:lpstr>
      <vt:lpstr>Oct 1</vt:lpstr>
      <vt:lpstr>Nov 1</vt:lpstr>
      <vt:lpstr>Dec 1_Jan 1</vt:lpstr>
      <vt:lpstr>Jan 2</vt:lpstr>
      <vt:lpstr>Feb 2</vt:lpstr>
      <vt:lpstr>March 2</vt:lpstr>
      <vt:lpstr>April 2</vt:lpstr>
      <vt:lpstr>May 2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Summer Kuhn</dc:creator>
  <cp:keywords/>
  <dc:description/>
  <cp:lastModifiedBy>Cottrell, Mary</cp:lastModifiedBy>
  <cp:revision/>
  <dcterms:created xsi:type="dcterms:W3CDTF">2014-10-31T07:47:01Z</dcterms:created>
  <dcterms:modified xsi:type="dcterms:W3CDTF">2019-08-21T16:47:51Z</dcterms:modified>
  <cp:category/>
  <cp:contentStatus/>
</cp:coreProperties>
</file>