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ottrell\Documents\Website\summer\"/>
    </mc:Choice>
  </mc:AlternateContent>
  <bookViews>
    <workbookView xWindow="-105" yWindow="-105" windowWidth="23250" windowHeight="12570" tabRatio="694"/>
  </bookViews>
  <sheets>
    <sheet name="Aug_Sept 1" sheetId="1" r:id="rId1"/>
    <sheet name="Oct 1" sheetId="17" r:id="rId2"/>
    <sheet name="Nov 1" sheetId="18" r:id="rId3"/>
    <sheet name="Dec 1_Jan 1" sheetId="21" r:id="rId4"/>
    <sheet name="Jan 2" sheetId="23" r:id="rId5"/>
    <sheet name="Feb 2" sheetId="25" r:id="rId6"/>
    <sheet name="March 2" sheetId="26" r:id="rId7"/>
    <sheet name="April 2" sheetId="27" r:id="rId8"/>
    <sheet name="May 2" sheetId="2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29" l="1"/>
  <c r="B42" i="29"/>
  <c r="C42" i="29"/>
  <c r="A43" i="29"/>
  <c r="B43" i="29"/>
  <c r="C43" i="29"/>
  <c r="A42" i="27"/>
  <c r="B42" i="27"/>
  <c r="C42" i="27"/>
  <c r="A43" i="27"/>
  <c r="B43" i="27"/>
  <c r="C43" i="27"/>
  <c r="B42" i="26"/>
  <c r="C42" i="26"/>
  <c r="B43" i="26"/>
  <c r="C43" i="26"/>
  <c r="A42" i="26"/>
  <c r="A43" i="26"/>
  <c r="A41" i="25" l="1"/>
  <c r="B41" i="25"/>
  <c r="C41" i="25"/>
  <c r="A42" i="25"/>
  <c r="B42" i="25"/>
  <c r="C42" i="25"/>
  <c r="A43" i="25"/>
  <c r="B43" i="25"/>
  <c r="C43" i="25"/>
  <c r="A42" i="23"/>
  <c r="B42" i="23"/>
  <c r="C42" i="23"/>
  <c r="A43" i="23"/>
  <c r="B43" i="23"/>
  <c r="C43" i="23"/>
  <c r="A42" i="21"/>
  <c r="B42" i="21"/>
  <c r="C42" i="21"/>
  <c r="A43" i="21"/>
  <c r="B43" i="21"/>
  <c r="C43" i="21"/>
  <c r="A42" i="18"/>
  <c r="B42" i="18"/>
  <c r="C42" i="18"/>
  <c r="A43" i="18"/>
  <c r="B43" i="18"/>
  <c r="C43" i="18"/>
  <c r="A42" i="17"/>
  <c r="B42" i="17"/>
  <c r="C42" i="17"/>
  <c r="A43" i="17"/>
  <c r="B43" i="17"/>
  <c r="C43" i="17"/>
  <c r="AE5" i="23" l="1"/>
  <c r="AE5" i="25" s="1"/>
  <c r="AE5" i="26" s="1"/>
  <c r="AE5" i="27" s="1"/>
  <c r="AE5" i="29" s="1"/>
  <c r="AD5" i="23"/>
  <c r="AD5" i="25" s="1"/>
  <c r="AD5" i="26" s="1"/>
  <c r="AD5" i="27" s="1"/>
  <c r="AD5" i="29" s="1"/>
  <c r="AC5" i="23"/>
  <c r="AC5" i="25" s="1"/>
  <c r="AC5" i="26" s="1"/>
  <c r="AC5" i="27" s="1"/>
  <c r="AC5" i="29" s="1"/>
  <c r="AE5" i="1"/>
  <c r="AE5" i="17" s="1"/>
  <c r="AE5" i="18" s="1"/>
  <c r="AE5" i="21" s="1"/>
  <c r="AD5" i="1"/>
  <c r="AD5" i="17" s="1"/>
  <c r="AC5" i="1"/>
  <c r="AC5" i="17" s="1"/>
  <c r="C41" i="29" l="1"/>
  <c r="B41" i="29"/>
  <c r="A41" i="29"/>
  <c r="C40" i="29"/>
  <c r="B40" i="29"/>
  <c r="A40" i="29"/>
  <c r="C39" i="29"/>
  <c r="B39" i="29"/>
  <c r="A39" i="29"/>
  <c r="C38" i="29"/>
  <c r="B38" i="29"/>
  <c r="A38" i="29"/>
  <c r="C37" i="29"/>
  <c r="B37" i="29"/>
  <c r="A37" i="29"/>
  <c r="C36" i="29"/>
  <c r="B36" i="29"/>
  <c r="A36" i="29"/>
  <c r="C35" i="29"/>
  <c r="B35" i="29"/>
  <c r="A35" i="29"/>
  <c r="C34" i="29"/>
  <c r="B34" i="29"/>
  <c r="A34" i="29"/>
  <c r="C33" i="29"/>
  <c r="B33" i="29"/>
  <c r="A33" i="29"/>
  <c r="C32" i="29"/>
  <c r="B32" i="29"/>
  <c r="A32" i="29"/>
  <c r="C31" i="29"/>
  <c r="B31" i="29"/>
  <c r="A31" i="29"/>
  <c r="C30" i="29"/>
  <c r="B30" i="29"/>
  <c r="A30" i="29"/>
  <c r="C29" i="29"/>
  <c r="B29" i="29"/>
  <c r="A29" i="29"/>
  <c r="C28" i="29"/>
  <c r="B28" i="29"/>
  <c r="A28" i="29"/>
  <c r="C27" i="29"/>
  <c r="B27" i="29"/>
  <c r="A27" i="29"/>
  <c r="C26" i="29"/>
  <c r="B26" i="29"/>
  <c r="A26" i="29"/>
  <c r="C25" i="29"/>
  <c r="B25" i="29"/>
  <c r="A25" i="29"/>
  <c r="C24" i="29"/>
  <c r="B24" i="29"/>
  <c r="A24" i="29"/>
  <c r="C23" i="29"/>
  <c r="B23" i="29"/>
  <c r="A23" i="29"/>
  <c r="C22" i="29"/>
  <c r="B22" i="29"/>
  <c r="A22" i="29"/>
  <c r="C21" i="29"/>
  <c r="B21" i="29"/>
  <c r="A21" i="29"/>
  <c r="C20" i="29"/>
  <c r="B20" i="29"/>
  <c r="A20" i="29"/>
  <c r="C19" i="29"/>
  <c r="B19" i="29"/>
  <c r="A19" i="29"/>
  <c r="C18" i="29"/>
  <c r="B18" i="29"/>
  <c r="A18" i="29"/>
  <c r="C17" i="29"/>
  <c r="B17" i="29"/>
  <c r="A17" i="29"/>
  <c r="C16" i="29"/>
  <c r="B16" i="29"/>
  <c r="A16" i="29"/>
  <c r="C15" i="29"/>
  <c r="B15" i="29"/>
  <c r="A15" i="29"/>
  <c r="C14" i="29"/>
  <c r="B14" i="29"/>
  <c r="A14" i="29"/>
  <c r="C13" i="29"/>
  <c r="B13" i="29"/>
  <c r="A13" i="29"/>
  <c r="C12" i="29"/>
  <c r="B12" i="29"/>
  <c r="A12" i="29"/>
  <c r="C11" i="29"/>
  <c r="B11" i="29"/>
  <c r="A11" i="29"/>
  <c r="C10" i="29"/>
  <c r="B10" i="29"/>
  <c r="A10" i="29"/>
  <c r="C9" i="29"/>
  <c r="B9" i="29"/>
  <c r="A9" i="29"/>
  <c r="C41" i="27"/>
  <c r="B41" i="27"/>
  <c r="A41" i="27"/>
  <c r="C40" i="27"/>
  <c r="B40" i="27"/>
  <c r="A40" i="27"/>
  <c r="C39" i="27"/>
  <c r="B39" i="27"/>
  <c r="A39" i="27"/>
  <c r="C38" i="27"/>
  <c r="B38" i="27"/>
  <c r="A38" i="27"/>
  <c r="C37" i="27"/>
  <c r="B37" i="27"/>
  <c r="A37" i="27"/>
  <c r="C36" i="27"/>
  <c r="B36" i="27"/>
  <c r="A36" i="27"/>
  <c r="C35" i="27"/>
  <c r="B35" i="27"/>
  <c r="A35" i="27"/>
  <c r="C34" i="27"/>
  <c r="B34" i="27"/>
  <c r="A34" i="27"/>
  <c r="C33" i="27"/>
  <c r="B33" i="27"/>
  <c r="A33" i="27"/>
  <c r="C32" i="27"/>
  <c r="B32" i="27"/>
  <c r="A32" i="27"/>
  <c r="C31" i="27"/>
  <c r="B31" i="27"/>
  <c r="A31" i="27"/>
  <c r="C30" i="27"/>
  <c r="B30" i="27"/>
  <c r="A30" i="27"/>
  <c r="C29" i="27"/>
  <c r="B29" i="27"/>
  <c r="A29" i="27"/>
  <c r="C28" i="27"/>
  <c r="B28" i="27"/>
  <c r="A28" i="27"/>
  <c r="C27" i="27"/>
  <c r="B27" i="27"/>
  <c r="A27" i="27"/>
  <c r="C26" i="27"/>
  <c r="B26" i="27"/>
  <c r="A26" i="27"/>
  <c r="C25" i="27"/>
  <c r="B25" i="27"/>
  <c r="A25" i="27"/>
  <c r="C24" i="27"/>
  <c r="B24" i="27"/>
  <c r="A24" i="27"/>
  <c r="C23" i="27"/>
  <c r="B23" i="27"/>
  <c r="A23" i="27"/>
  <c r="C22" i="27"/>
  <c r="B22" i="27"/>
  <c r="A22" i="27"/>
  <c r="C21" i="27"/>
  <c r="B21" i="27"/>
  <c r="A21" i="27"/>
  <c r="C20" i="27"/>
  <c r="B20" i="27"/>
  <c r="A20" i="27"/>
  <c r="C19" i="27"/>
  <c r="B19" i="27"/>
  <c r="A19" i="27"/>
  <c r="C18" i="27"/>
  <c r="B18" i="27"/>
  <c r="A18" i="27"/>
  <c r="C17" i="27"/>
  <c r="B17" i="27"/>
  <c r="A17" i="27"/>
  <c r="C16" i="27"/>
  <c r="B16" i="27"/>
  <c r="A16" i="27"/>
  <c r="C15" i="27"/>
  <c r="B15" i="27"/>
  <c r="A15" i="27"/>
  <c r="C14" i="27"/>
  <c r="B14" i="27"/>
  <c r="A14" i="27"/>
  <c r="C13" i="27"/>
  <c r="B13" i="27"/>
  <c r="A13" i="27"/>
  <c r="C12" i="27"/>
  <c r="B12" i="27"/>
  <c r="A12" i="27"/>
  <c r="C11" i="27"/>
  <c r="B11" i="27"/>
  <c r="A11" i="27"/>
  <c r="C10" i="27"/>
  <c r="B10" i="27"/>
  <c r="A10" i="27"/>
  <c r="C9" i="27"/>
  <c r="B9" i="27"/>
  <c r="A9" i="27"/>
  <c r="C41" i="26"/>
  <c r="B41" i="26"/>
  <c r="A41" i="26"/>
  <c r="C40" i="26"/>
  <c r="B40" i="26"/>
  <c r="A40" i="26"/>
  <c r="C39" i="26"/>
  <c r="B39" i="26"/>
  <c r="A39" i="26"/>
  <c r="C38" i="26"/>
  <c r="B38" i="26"/>
  <c r="A38" i="26"/>
  <c r="C37" i="26"/>
  <c r="B37" i="26"/>
  <c r="A37" i="26"/>
  <c r="C36" i="26"/>
  <c r="B36" i="26"/>
  <c r="A36" i="26"/>
  <c r="C35" i="26"/>
  <c r="B35" i="26"/>
  <c r="A35" i="26"/>
  <c r="C34" i="26"/>
  <c r="B34" i="26"/>
  <c r="A34" i="26"/>
  <c r="C33" i="26"/>
  <c r="B33" i="26"/>
  <c r="A33" i="26"/>
  <c r="C32" i="26"/>
  <c r="B32" i="26"/>
  <c r="A32" i="26"/>
  <c r="C31" i="26"/>
  <c r="B31" i="26"/>
  <c r="A31" i="26"/>
  <c r="C30" i="26"/>
  <c r="B30" i="26"/>
  <c r="A30" i="26"/>
  <c r="C29" i="26"/>
  <c r="B29" i="26"/>
  <c r="A29" i="26"/>
  <c r="C28" i="26"/>
  <c r="B28" i="26"/>
  <c r="A28" i="26"/>
  <c r="C27" i="26"/>
  <c r="B27" i="26"/>
  <c r="A27" i="26"/>
  <c r="C26" i="26"/>
  <c r="B26" i="26"/>
  <c r="A26" i="26"/>
  <c r="C25" i="26"/>
  <c r="B25" i="26"/>
  <c r="A25" i="26"/>
  <c r="C24" i="26"/>
  <c r="B24" i="26"/>
  <c r="A24" i="26"/>
  <c r="C23" i="26"/>
  <c r="B23" i="26"/>
  <c r="A23" i="26"/>
  <c r="C22" i="26"/>
  <c r="B22" i="26"/>
  <c r="A22" i="26"/>
  <c r="C21" i="26"/>
  <c r="B21" i="26"/>
  <c r="A21" i="26"/>
  <c r="C20" i="26"/>
  <c r="B20" i="26"/>
  <c r="A20" i="26"/>
  <c r="C19" i="26"/>
  <c r="B19" i="26"/>
  <c r="A19" i="26"/>
  <c r="C18" i="26"/>
  <c r="B18" i="26"/>
  <c r="A18" i="26"/>
  <c r="C17" i="26"/>
  <c r="B17" i="26"/>
  <c r="A17" i="26"/>
  <c r="C16" i="26"/>
  <c r="B16" i="26"/>
  <c r="A16" i="26"/>
  <c r="C15" i="26"/>
  <c r="B15" i="26"/>
  <c r="A15" i="26"/>
  <c r="C14" i="26"/>
  <c r="B14" i="26"/>
  <c r="A14" i="26"/>
  <c r="C13" i="26"/>
  <c r="B13" i="26"/>
  <c r="A13" i="26"/>
  <c r="C12" i="26"/>
  <c r="B12" i="26"/>
  <c r="A12" i="26"/>
  <c r="C11" i="26"/>
  <c r="B11" i="26"/>
  <c r="A11" i="26"/>
  <c r="C10" i="26"/>
  <c r="B10" i="26"/>
  <c r="A10" i="26"/>
  <c r="C9" i="26"/>
  <c r="B9" i="26"/>
  <c r="A9" i="26"/>
  <c r="C40" i="25"/>
  <c r="B40" i="25"/>
  <c r="A40" i="25"/>
  <c r="C39" i="25"/>
  <c r="B39" i="25"/>
  <c r="A39" i="25"/>
  <c r="C38" i="25"/>
  <c r="B38" i="25"/>
  <c r="A38" i="25"/>
  <c r="C37" i="25"/>
  <c r="B37" i="25"/>
  <c r="A37" i="25"/>
  <c r="C36" i="25"/>
  <c r="B36" i="25"/>
  <c r="A36" i="25"/>
  <c r="C35" i="25"/>
  <c r="B35" i="25"/>
  <c r="A35" i="25"/>
  <c r="C34" i="25"/>
  <c r="B34" i="25"/>
  <c r="A34" i="25"/>
  <c r="C33" i="25"/>
  <c r="B33" i="25"/>
  <c r="A33" i="25"/>
  <c r="C32" i="25"/>
  <c r="B32" i="25"/>
  <c r="A32" i="25"/>
  <c r="C31" i="25"/>
  <c r="B31" i="25"/>
  <c r="A31" i="25"/>
  <c r="C30" i="25"/>
  <c r="B30" i="25"/>
  <c r="A30" i="25"/>
  <c r="C29" i="25"/>
  <c r="B29" i="25"/>
  <c r="A29" i="25"/>
  <c r="C28" i="25"/>
  <c r="B28" i="25"/>
  <c r="A28" i="25"/>
  <c r="C27" i="25"/>
  <c r="B27" i="25"/>
  <c r="A27" i="25"/>
  <c r="C26" i="25"/>
  <c r="B26" i="25"/>
  <c r="A26" i="25"/>
  <c r="C25" i="25"/>
  <c r="B25" i="25"/>
  <c r="A25" i="25"/>
  <c r="C24" i="25"/>
  <c r="B24" i="25"/>
  <c r="A24" i="25"/>
  <c r="C23" i="25"/>
  <c r="B23" i="25"/>
  <c r="A23" i="25"/>
  <c r="C22" i="25"/>
  <c r="B22" i="25"/>
  <c r="A22" i="25"/>
  <c r="C21" i="25"/>
  <c r="B21" i="25"/>
  <c r="A21" i="25"/>
  <c r="C20" i="25"/>
  <c r="B20" i="25"/>
  <c r="A20" i="25"/>
  <c r="C19" i="25"/>
  <c r="B19" i="25"/>
  <c r="A19" i="25"/>
  <c r="C18" i="25"/>
  <c r="B18" i="25"/>
  <c r="A18" i="25"/>
  <c r="C17" i="25"/>
  <c r="B17" i="25"/>
  <c r="A17" i="25"/>
  <c r="C16" i="25"/>
  <c r="B16" i="25"/>
  <c r="A16" i="25"/>
  <c r="C15" i="25"/>
  <c r="B15" i="25"/>
  <c r="A15" i="25"/>
  <c r="C14" i="25"/>
  <c r="B14" i="25"/>
  <c r="A14" i="25"/>
  <c r="C13" i="25"/>
  <c r="B13" i="25"/>
  <c r="A13" i="25"/>
  <c r="C12" i="25"/>
  <c r="B12" i="25"/>
  <c r="A12" i="25"/>
  <c r="C11" i="25"/>
  <c r="B11" i="25"/>
  <c r="A11" i="25"/>
  <c r="C10" i="25"/>
  <c r="B10" i="25"/>
  <c r="A10" i="25"/>
  <c r="C9" i="25"/>
  <c r="B9" i="25"/>
  <c r="A9" i="25"/>
  <c r="C41" i="23"/>
  <c r="B41" i="23"/>
  <c r="A41" i="23"/>
  <c r="C40" i="23"/>
  <c r="B40" i="23"/>
  <c r="A40" i="23"/>
  <c r="C39" i="23"/>
  <c r="B39" i="23"/>
  <c r="A39" i="23"/>
  <c r="C38" i="23"/>
  <c r="B38" i="23"/>
  <c r="A38" i="23"/>
  <c r="C37" i="23"/>
  <c r="B37" i="23"/>
  <c r="A37" i="23"/>
  <c r="C36" i="23"/>
  <c r="B36" i="23"/>
  <c r="A36" i="23"/>
  <c r="C35" i="23"/>
  <c r="B35" i="23"/>
  <c r="A35" i="23"/>
  <c r="C34" i="23"/>
  <c r="B34" i="23"/>
  <c r="A34" i="23"/>
  <c r="C33" i="23"/>
  <c r="B33" i="23"/>
  <c r="A33" i="23"/>
  <c r="C32" i="23"/>
  <c r="B32" i="23"/>
  <c r="A32" i="23"/>
  <c r="C31" i="23"/>
  <c r="B31" i="23"/>
  <c r="A31" i="23"/>
  <c r="C30" i="23"/>
  <c r="B30" i="23"/>
  <c r="A30" i="23"/>
  <c r="C29" i="23"/>
  <c r="B29" i="23"/>
  <c r="A29" i="23"/>
  <c r="C28" i="23"/>
  <c r="B28" i="23"/>
  <c r="A28" i="23"/>
  <c r="C27" i="23"/>
  <c r="B27" i="23"/>
  <c r="A27" i="23"/>
  <c r="C26" i="23"/>
  <c r="B26" i="23"/>
  <c r="A26" i="23"/>
  <c r="C25" i="23"/>
  <c r="B25" i="23"/>
  <c r="A25" i="23"/>
  <c r="C24" i="23"/>
  <c r="B24" i="23"/>
  <c r="A24" i="23"/>
  <c r="C23" i="23"/>
  <c r="B23" i="23"/>
  <c r="A23" i="23"/>
  <c r="C22" i="23"/>
  <c r="B22" i="23"/>
  <c r="A22" i="23"/>
  <c r="C21" i="23"/>
  <c r="B21" i="23"/>
  <c r="A21" i="23"/>
  <c r="C20" i="23"/>
  <c r="B20" i="23"/>
  <c r="A20" i="23"/>
  <c r="C19" i="23"/>
  <c r="B19" i="23"/>
  <c r="A19" i="23"/>
  <c r="C18" i="23"/>
  <c r="B18" i="23"/>
  <c r="A18" i="23"/>
  <c r="C17" i="23"/>
  <c r="B17" i="23"/>
  <c r="A17" i="23"/>
  <c r="C16" i="23"/>
  <c r="B16" i="23"/>
  <c r="A16" i="23"/>
  <c r="C15" i="23"/>
  <c r="B15" i="23"/>
  <c r="A15" i="23"/>
  <c r="C14" i="23"/>
  <c r="B14" i="23"/>
  <c r="A14" i="23"/>
  <c r="C13" i="23"/>
  <c r="B13" i="23"/>
  <c r="A13" i="23"/>
  <c r="C12" i="23"/>
  <c r="B12" i="23"/>
  <c r="A12" i="23"/>
  <c r="C11" i="23"/>
  <c r="B11" i="23"/>
  <c r="A11" i="23"/>
  <c r="C10" i="23"/>
  <c r="B10" i="23"/>
  <c r="A10" i="23"/>
  <c r="C9" i="23"/>
  <c r="B9" i="23"/>
  <c r="A9" i="23"/>
  <c r="C41" i="21"/>
  <c r="B41" i="21"/>
  <c r="A41" i="21"/>
  <c r="C40" i="21"/>
  <c r="B40" i="21"/>
  <c r="A40" i="21"/>
  <c r="C39" i="21"/>
  <c r="B39" i="21"/>
  <c r="A39" i="21"/>
  <c r="C38" i="21"/>
  <c r="B38" i="21"/>
  <c r="A38" i="21"/>
  <c r="C37" i="21"/>
  <c r="B37" i="21"/>
  <c r="A37" i="21"/>
  <c r="C36" i="21"/>
  <c r="B36" i="21"/>
  <c r="A36" i="21"/>
  <c r="C35" i="21"/>
  <c r="B35" i="21"/>
  <c r="A35" i="21"/>
  <c r="C34" i="21"/>
  <c r="B34" i="21"/>
  <c r="A34" i="21"/>
  <c r="C33" i="21"/>
  <c r="B33" i="21"/>
  <c r="A33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C27" i="21"/>
  <c r="B27" i="21"/>
  <c r="A27" i="21"/>
  <c r="C26" i="21"/>
  <c r="B26" i="21"/>
  <c r="A26" i="21"/>
  <c r="C25" i="21"/>
  <c r="B25" i="21"/>
  <c r="A25" i="21"/>
  <c r="C24" i="21"/>
  <c r="B24" i="21"/>
  <c r="A24" i="21"/>
  <c r="C23" i="21"/>
  <c r="B23" i="21"/>
  <c r="A23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C14" i="21"/>
  <c r="B14" i="21"/>
  <c r="A14" i="21"/>
  <c r="C13" i="21"/>
  <c r="B13" i="21"/>
  <c r="A13" i="21"/>
  <c r="C12" i="21"/>
  <c r="B12" i="21"/>
  <c r="A12" i="21"/>
  <c r="C11" i="21"/>
  <c r="B11" i="21"/>
  <c r="A11" i="21"/>
  <c r="C10" i="21"/>
  <c r="B10" i="21"/>
  <c r="A10" i="21"/>
  <c r="C9" i="21"/>
  <c r="B9" i="21"/>
  <c r="A9" i="21"/>
  <c r="C41" i="18"/>
  <c r="B41" i="18"/>
  <c r="A41" i="18"/>
  <c r="C40" i="18"/>
  <c r="B40" i="18"/>
  <c r="A40" i="18"/>
  <c r="C39" i="18"/>
  <c r="B39" i="18"/>
  <c r="A39" i="18"/>
  <c r="C38" i="18"/>
  <c r="B38" i="18"/>
  <c r="A38" i="18"/>
  <c r="C37" i="18"/>
  <c r="B37" i="18"/>
  <c r="A37" i="18"/>
  <c r="C36" i="18"/>
  <c r="B36" i="18"/>
  <c r="A36" i="18"/>
  <c r="C35" i="18"/>
  <c r="B35" i="18"/>
  <c r="A35" i="18"/>
  <c r="C34" i="18"/>
  <c r="B34" i="18"/>
  <c r="A34" i="18"/>
  <c r="C33" i="18"/>
  <c r="B33" i="18"/>
  <c r="A33" i="18"/>
  <c r="C32" i="18"/>
  <c r="B32" i="18"/>
  <c r="A32" i="18"/>
  <c r="C31" i="18"/>
  <c r="B31" i="18"/>
  <c r="A31" i="18"/>
  <c r="C30" i="18"/>
  <c r="B30" i="18"/>
  <c r="A30" i="18"/>
  <c r="C29" i="18"/>
  <c r="B29" i="18"/>
  <c r="A29" i="18"/>
  <c r="C28" i="18"/>
  <c r="B28" i="18"/>
  <c r="A28" i="18"/>
  <c r="C27" i="18"/>
  <c r="B27" i="18"/>
  <c r="A27" i="18"/>
  <c r="C26" i="18"/>
  <c r="B26" i="18"/>
  <c r="A26" i="18"/>
  <c r="C25" i="18"/>
  <c r="B25" i="18"/>
  <c r="A25" i="18"/>
  <c r="C24" i="18"/>
  <c r="B24" i="18"/>
  <c r="A24" i="18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15" i="18"/>
  <c r="B15" i="18"/>
  <c r="A15" i="18"/>
  <c r="C14" i="18"/>
  <c r="B14" i="18"/>
  <c r="A14" i="18"/>
  <c r="C13" i="18"/>
  <c r="B13" i="18"/>
  <c r="A13" i="18"/>
  <c r="C12" i="18"/>
  <c r="B12" i="18"/>
  <c r="A12" i="18"/>
  <c r="C11" i="18"/>
  <c r="B11" i="18"/>
  <c r="A11" i="18"/>
  <c r="C10" i="18"/>
  <c r="B10" i="18"/>
  <c r="A10" i="18"/>
  <c r="C9" i="18"/>
  <c r="B9" i="18"/>
  <c r="A9" i="18"/>
  <c r="A32" i="17"/>
  <c r="B32" i="17"/>
  <c r="C32" i="17"/>
  <c r="A33" i="17"/>
  <c r="B33" i="17"/>
  <c r="C33" i="17"/>
  <c r="A34" i="17"/>
  <c r="B34" i="17"/>
  <c r="C34" i="17"/>
  <c r="A35" i="17"/>
  <c r="B35" i="17"/>
  <c r="C35" i="17"/>
  <c r="A36" i="17"/>
  <c r="B36" i="17"/>
  <c r="C36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41" i="17"/>
  <c r="B41" i="17"/>
  <c r="C41" i="17"/>
  <c r="A23" i="17"/>
  <c r="B23" i="17"/>
  <c r="C23" i="17"/>
  <c r="A24" i="17"/>
  <c r="B24" i="17"/>
  <c r="C2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A31" i="17"/>
  <c r="B31" i="17"/>
  <c r="C31" i="17"/>
  <c r="B52" i="23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I5" i="1"/>
  <c r="I5" i="17" s="1"/>
  <c r="K5" i="18" s="1"/>
  <c r="K5" i="21" s="1"/>
  <c r="J5" i="1"/>
  <c r="J5" i="17" s="1"/>
  <c r="L5" i="18" s="1"/>
  <c r="L5" i="21" s="1"/>
  <c r="K5" i="1"/>
  <c r="K5" i="17" s="1"/>
  <c r="M5" i="18" s="1"/>
  <c r="M5" i="21" s="1"/>
  <c r="L5" i="1"/>
  <c r="L5" i="17" s="1"/>
  <c r="N5" i="18" s="1"/>
  <c r="N5" i="21" s="1"/>
  <c r="M5" i="1"/>
  <c r="M5" i="17" s="1"/>
  <c r="O5" i="18" s="1"/>
  <c r="O5" i="21" s="1"/>
  <c r="N5" i="1"/>
  <c r="N5" i="17" s="1"/>
  <c r="P5" i="18" s="1"/>
  <c r="P5" i="21" s="1"/>
  <c r="O5" i="1"/>
  <c r="O5" i="17" s="1"/>
  <c r="Q5" i="18" s="1"/>
  <c r="Q5" i="21" s="1"/>
  <c r="P5" i="1"/>
  <c r="P5" i="17" s="1"/>
  <c r="R5" i="18" s="1"/>
  <c r="R5" i="21" s="1"/>
  <c r="Q5" i="1"/>
  <c r="Q5" i="17" s="1"/>
  <c r="S5" i="18" s="1"/>
  <c r="S5" i="21" s="1"/>
  <c r="R5" i="1"/>
  <c r="R5" i="17" s="1"/>
  <c r="T5" i="18" s="1"/>
  <c r="T5" i="21" s="1"/>
  <c r="S5" i="1"/>
  <c r="S5" i="17" s="1"/>
  <c r="U5" i="18" s="1"/>
  <c r="U5" i="21" s="1"/>
  <c r="T5" i="1"/>
  <c r="T5" i="17" s="1"/>
  <c r="V5" i="18" s="1"/>
  <c r="V5" i="21" s="1"/>
  <c r="U5" i="1"/>
  <c r="U5" i="17" s="1"/>
  <c r="W5" i="18" s="1"/>
  <c r="W5" i="21" s="1"/>
  <c r="V5" i="1"/>
  <c r="V5" i="17" s="1"/>
  <c r="X5" i="18" s="1"/>
  <c r="X5" i="21" s="1"/>
  <c r="W5" i="1"/>
  <c r="W5" i="17" s="1"/>
  <c r="Y5" i="18" s="1"/>
  <c r="Y5" i="21" s="1"/>
  <c r="X5" i="1"/>
  <c r="X5" i="17" s="1"/>
  <c r="Z5" i="18" s="1"/>
  <c r="Z5" i="21" s="1"/>
  <c r="Y5" i="1"/>
  <c r="Y5" i="17" s="1"/>
  <c r="AA5" i="18" s="1"/>
  <c r="AA5" i="21" s="1"/>
  <c r="Z5" i="1"/>
  <c r="Z5" i="17" s="1"/>
  <c r="AB5" i="18" s="1"/>
  <c r="AB5" i="21" s="1"/>
  <c r="AA5" i="1"/>
  <c r="AA5" i="17" s="1"/>
  <c r="AC5" i="18" s="1"/>
  <c r="AC5" i="21" s="1"/>
  <c r="AB5" i="1"/>
  <c r="AB5" i="17" s="1"/>
  <c r="AD5" i="18" s="1"/>
  <c r="AD5" i="21" s="1"/>
  <c r="H5" i="1"/>
  <c r="H5" i="17" s="1"/>
  <c r="J5" i="18" s="1"/>
  <c r="J5" i="21" s="1"/>
  <c r="B85" i="29"/>
  <c r="B82" i="29"/>
  <c r="B79" i="29"/>
  <c r="B76" i="29"/>
  <c r="B73" i="29"/>
  <c r="B70" i="29"/>
  <c r="B67" i="29"/>
  <c r="B64" i="29"/>
  <c r="B61" i="29"/>
  <c r="B58" i="29"/>
  <c r="B55" i="29"/>
  <c r="B52" i="29"/>
  <c r="B85" i="27"/>
  <c r="B82" i="27"/>
  <c r="B79" i="27"/>
  <c r="B76" i="27"/>
  <c r="B73" i="27"/>
  <c r="B70" i="27"/>
  <c r="B67" i="27"/>
  <c r="B64" i="27"/>
  <c r="B61" i="27"/>
  <c r="B58" i="27"/>
  <c r="B55" i="27"/>
  <c r="B52" i="27"/>
  <c r="B85" i="26"/>
  <c r="B82" i="26"/>
  <c r="B79" i="26"/>
  <c r="B76" i="26"/>
  <c r="B73" i="26"/>
  <c r="B70" i="26"/>
  <c r="B67" i="26"/>
  <c r="B64" i="26"/>
  <c r="B61" i="26"/>
  <c r="B58" i="26"/>
  <c r="B55" i="26"/>
  <c r="B52" i="26"/>
  <c r="B85" i="25"/>
  <c r="B82" i="25"/>
  <c r="B79" i="25"/>
  <c r="B76" i="25"/>
  <c r="B73" i="25"/>
  <c r="B70" i="25"/>
  <c r="B67" i="25"/>
  <c r="B64" i="25"/>
  <c r="B61" i="25"/>
  <c r="B58" i="25"/>
  <c r="B55" i="25"/>
  <c r="B52" i="25"/>
  <c r="B85" i="23"/>
  <c r="B82" i="23"/>
  <c r="B79" i="23"/>
  <c r="B76" i="23"/>
  <c r="B73" i="23"/>
  <c r="B70" i="23"/>
  <c r="B67" i="23"/>
  <c r="B64" i="23"/>
  <c r="B61" i="23"/>
  <c r="B58" i="23"/>
  <c r="B55" i="23"/>
  <c r="B85" i="21"/>
  <c r="B82" i="21"/>
  <c r="B79" i="21"/>
  <c r="B76" i="21"/>
  <c r="B73" i="21"/>
  <c r="B70" i="21"/>
  <c r="B67" i="21"/>
  <c r="B64" i="21"/>
  <c r="B61" i="21"/>
  <c r="B58" i="21"/>
  <c r="B55" i="21"/>
  <c r="B52" i="21"/>
  <c r="B85" i="18"/>
  <c r="B82" i="18"/>
  <c r="B79" i="18"/>
  <c r="B76" i="18"/>
  <c r="B73" i="18"/>
  <c r="B70" i="18"/>
  <c r="B67" i="18"/>
  <c r="B64" i="18"/>
  <c r="B61" i="18"/>
  <c r="B58" i="18"/>
  <c r="B55" i="18"/>
  <c r="B52" i="18"/>
  <c r="B85" i="17"/>
  <c r="B82" i="17"/>
  <c r="B79" i="17"/>
  <c r="B76" i="17"/>
  <c r="B73" i="17"/>
  <c r="B70" i="17"/>
  <c r="B67" i="17"/>
  <c r="B64" i="17"/>
  <c r="B61" i="17"/>
  <c r="B58" i="17"/>
  <c r="B55" i="17"/>
  <c r="B52" i="17"/>
  <c r="B70" i="1"/>
  <c r="H5" i="18" l="1"/>
  <c r="H5" i="21" s="1"/>
  <c r="I5" i="18"/>
  <c r="I5" i="21" s="1"/>
  <c r="B85" i="1"/>
  <c r="B82" i="1"/>
  <c r="B79" i="1"/>
  <c r="B76" i="1"/>
  <c r="B73" i="1"/>
  <c r="B67" i="1"/>
  <c r="B64" i="1"/>
  <c r="B61" i="1"/>
  <c r="B58" i="1"/>
  <c r="B55" i="1"/>
  <c r="B52" i="1"/>
  <c r="O44" i="17" l="1"/>
  <c r="N44" i="17"/>
  <c r="M44" i="17"/>
  <c r="L44" i="17"/>
  <c r="K44" i="17"/>
  <c r="J44" i="17"/>
  <c r="I44" i="17"/>
  <c r="H44" i="17"/>
  <c r="G44" i="17"/>
  <c r="F44" i="17"/>
  <c r="E44" i="17"/>
  <c r="D44" i="17"/>
  <c r="C19" i="17"/>
  <c r="C20" i="17"/>
  <c r="C21" i="17"/>
  <c r="C22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A19" i="17"/>
  <c r="A20" i="17"/>
  <c r="A21" i="17"/>
  <c r="A22" i="17"/>
  <c r="E44" i="1"/>
  <c r="F44" i="1"/>
  <c r="G44" i="1"/>
  <c r="H44" i="1"/>
  <c r="I44" i="1"/>
  <c r="J44" i="1"/>
  <c r="K44" i="1"/>
  <c r="L44" i="1"/>
  <c r="M44" i="1"/>
  <c r="N44" i="1"/>
  <c r="O44" i="1"/>
  <c r="D44" i="1"/>
  <c r="A10" i="17"/>
  <c r="C10" i="17"/>
  <c r="A11" i="17"/>
  <c r="C11" i="17"/>
  <c r="A12" i="17"/>
  <c r="C12" i="17"/>
  <c r="A13" i="17"/>
  <c r="C13" i="17"/>
  <c r="A14" i="17"/>
  <c r="C14" i="17"/>
  <c r="A15" i="17"/>
  <c r="C15" i="17"/>
  <c r="A16" i="17"/>
  <c r="C16" i="17"/>
  <c r="A17" i="17"/>
  <c r="C17" i="17"/>
  <c r="A18" i="17"/>
  <c r="C18" i="17"/>
  <c r="C9" i="17"/>
  <c r="B9" i="17"/>
  <c r="A9" i="17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B2" i="29"/>
  <c r="T43" i="29" s="1"/>
  <c r="B1" i="29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B2" i="27"/>
  <c r="T13" i="27" s="1"/>
  <c r="B1" i="27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B2" i="26"/>
  <c r="B3" i="26" s="1"/>
  <c r="B1" i="26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B2" i="25"/>
  <c r="T14" i="25" s="1"/>
  <c r="B1" i="25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B2" i="23"/>
  <c r="B1" i="23"/>
  <c r="B4" i="23" s="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B2" i="21"/>
  <c r="B1" i="21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B2" i="18"/>
  <c r="B1" i="18"/>
  <c r="S44" i="17"/>
  <c r="R44" i="17"/>
  <c r="Q44" i="17"/>
  <c r="P44" i="17"/>
  <c r="B2" i="17"/>
  <c r="B1" i="17"/>
  <c r="B1" i="1"/>
  <c r="B4" i="1" s="1"/>
  <c r="B2" i="1"/>
  <c r="P44" i="1"/>
  <c r="Q44" i="1"/>
  <c r="R44" i="1"/>
  <c r="S44" i="1"/>
  <c r="T21" i="21"/>
  <c r="T9" i="29" l="1"/>
  <c r="T17" i="26"/>
  <c r="T42" i="1"/>
  <c r="U42" i="1" s="1"/>
  <c r="T43" i="1"/>
  <c r="U43" i="1" s="1"/>
  <c r="T40" i="1"/>
  <c r="U40" i="1" s="1"/>
  <c r="T32" i="1"/>
  <c r="T24" i="1"/>
  <c r="T16" i="1"/>
  <c r="U16" i="1" s="1"/>
  <c r="T29" i="1"/>
  <c r="U29" i="1" s="1"/>
  <c r="T13" i="1"/>
  <c r="U13" i="1" s="1"/>
  <c r="T28" i="1"/>
  <c r="U28" i="1" s="1"/>
  <c r="T35" i="1"/>
  <c r="U35" i="1" s="1"/>
  <c r="T19" i="1"/>
  <c r="T39" i="1"/>
  <c r="T31" i="1"/>
  <c r="T23" i="1"/>
  <c r="U23" i="1" s="1"/>
  <c r="T15" i="1"/>
  <c r="U15" i="1" s="1"/>
  <c r="T10" i="1"/>
  <c r="U10" i="1" s="1"/>
  <c r="T9" i="1"/>
  <c r="U9" i="1" s="1"/>
  <c r="T38" i="1"/>
  <c r="T30" i="1"/>
  <c r="U30" i="1" s="1"/>
  <c r="T22" i="1"/>
  <c r="T14" i="1"/>
  <c r="T37" i="1"/>
  <c r="U37" i="1" s="1"/>
  <c r="T21" i="1"/>
  <c r="T36" i="1"/>
  <c r="U36" i="1" s="1"/>
  <c r="T20" i="1"/>
  <c r="U20" i="1" s="1"/>
  <c r="T18" i="1"/>
  <c r="U18" i="1" s="1"/>
  <c r="T41" i="1"/>
  <c r="U41" i="1" s="1"/>
  <c r="T33" i="1"/>
  <c r="T17" i="1"/>
  <c r="T12" i="1"/>
  <c r="U12" i="1" s="1"/>
  <c r="T27" i="1"/>
  <c r="T11" i="1"/>
  <c r="U11" i="1" s="1"/>
  <c r="T34" i="1"/>
  <c r="U34" i="1" s="1"/>
  <c r="T26" i="1"/>
  <c r="U26" i="1" s="1"/>
  <c r="T25" i="1"/>
  <c r="T9" i="17"/>
  <c r="T43" i="17"/>
  <c r="T42" i="17"/>
  <c r="T14" i="18"/>
  <c r="T43" i="18"/>
  <c r="T42" i="18"/>
  <c r="T12" i="21"/>
  <c r="T42" i="21"/>
  <c r="T41" i="21"/>
  <c r="T43" i="21"/>
  <c r="T15" i="21"/>
  <c r="T17" i="23"/>
  <c r="U17" i="23" s="1"/>
  <c r="T43" i="23"/>
  <c r="U43" i="23" s="1"/>
  <c r="T42" i="23"/>
  <c r="U42" i="23" s="1"/>
  <c r="T18" i="25"/>
  <c r="T43" i="25"/>
  <c r="T41" i="25"/>
  <c r="T42" i="25"/>
  <c r="T16" i="29"/>
  <c r="T13" i="29"/>
  <c r="T22" i="29"/>
  <c r="T43" i="27"/>
  <c r="T9" i="27"/>
  <c r="T18" i="23"/>
  <c r="U18" i="23" s="1"/>
  <c r="T15" i="18"/>
  <c r="T17" i="18"/>
  <c r="T22" i="18"/>
  <c r="T22" i="17"/>
  <c r="T16" i="17"/>
  <c r="T12" i="17"/>
  <c r="T14" i="17"/>
  <c r="T10" i="17"/>
  <c r="T13" i="17"/>
  <c r="T14" i="23"/>
  <c r="U14" i="23" s="1"/>
  <c r="T13" i="23"/>
  <c r="U13" i="23" s="1"/>
  <c r="T12" i="23"/>
  <c r="U12" i="23" s="1"/>
  <c r="T9" i="23"/>
  <c r="U9" i="23" s="1"/>
  <c r="T10" i="23"/>
  <c r="U10" i="23" s="1"/>
  <c r="T20" i="23"/>
  <c r="U20" i="23" s="1"/>
  <c r="T11" i="23"/>
  <c r="U11" i="23" s="1"/>
  <c r="T21" i="23"/>
  <c r="U21" i="23" s="1"/>
  <c r="B6" i="23"/>
  <c r="B5" i="23" s="1"/>
  <c r="B3" i="23"/>
  <c r="T15" i="23"/>
  <c r="U15" i="23" s="1"/>
  <c r="T16" i="23"/>
  <c r="U16" i="23" s="1"/>
  <c r="T14" i="21"/>
  <c r="B3" i="27"/>
  <c r="T14" i="29"/>
  <c r="T39" i="29"/>
  <c r="T31" i="29"/>
  <c r="T42" i="29"/>
  <c r="T24" i="29"/>
  <c r="T38" i="29"/>
  <c r="T30" i="29"/>
  <c r="T41" i="29"/>
  <c r="T23" i="29"/>
  <c r="T37" i="29"/>
  <c r="T40" i="29"/>
  <c r="T36" i="29"/>
  <c r="T29" i="29"/>
  <c r="T35" i="29"/>
  <c r="T28" i="29"/>
  <c r="T34" i="29"/>
  <c r="T27" i="29"/>
  <c r="T25" i="29"/>
  <c r="T33" i="29"/>
  <c r="T26" i="29"/>
  <c r="T32" i="29"/>
  <c r="T10" i="21"/>
  <c r="T18" i="21"/>
  <c r="T16" i="27"/>
  <c r="T22" i="21"/>
  <c r="T15" i="27"/>
  <c r="T19" i="21"/>
  <c r="T17" i="21"/>
  <c r="T10" i="27"/>
  <c r="T36" i="25"/>
  <c r="T28" i="25"/>
  <c r="T35" i="25"/>
  <c r="T27" i="25"/>
  <c r="T34" i="25"/>
  <c r="T26" i="25"/>
  <c r="T29" i="25"/>
  <c r="T33" i="25"/>
  <c r="T25" i="25"/>
  <c r="T40" i="25"/>
  <c r="T32" i="25"/>
  <c r="T24" i="25"/>
  <c r="T37" i="25"/>
  <c r="T39" i="25"/>
  <c r="T31" i="25"/>
  <c r="T23" i="25"/>
  <c r="T38" i="25"/>
  <c r="T30" i="25"/>
  <c r="T11" i="21"/>
  <c r="T37" i="21"/>
  <c r="T30" i="21"/>
  <c r="T38" i="21"/>
  <c r="T36" i="21"/>
  <c r="T29" i="21"/>
  <c r="T35" i="21"/>
  <c r="T28" i="21"/>
  <c r="T34" i="21"/>
  <c r="T27" i="21"/>
  <c r="T33" i="21"/>
  <c r="T26" i="21"/>
  <c r="T23" i="21"/>
  <c r="T40" i="21"/>
  <c r="T32" i="21"/>
  <c r="T25" i="21"/>
  <c r="T39" i="21"/>
  <c r="T31" i="21"/>
  <c r="T24" i="21"/>
  <c r="T20" i="21"/>
  <c r="T34" i="17"/>
  <c r="T41" i="17"/>
  <c r="T33" i="17"/>
  <c r="T35" i="17"/>
  <c r="T40" i="17"/>
  <c r="T32" i="17"/>
  <c r="T39" i="17"/>
  <c r="T38" i="17"/>
  <c r="T37" i="17"/>
  <c r="T36" i="17"/>
  <c r="T19" i="27"/>
  <c r="T35" i="27"/>
  <c r="T26" i="27"/>
  <c r="T34" i="27"/>
  <c r="T25" i="27"/>
  <c r="T27" i="27"/>
  <c r="T41" i="27"/>
  <c r="T33" i="27"/>
  <c r="T42" i="27"/>
  <c r="T24" i="27"/>
  <c r="T40" i="27"/>
  <c r="T32" i="27"/>
  <c r="T31" i="27"/>
  <c r="T23" i="27"/>
  <c r="T39" i="27"/>
  <c r="T30" i="27"/>
  <c r="T38" i="27"/>
  <c r="T29" i="27"/>
  <c r="T36" i="27"/>
  <c r="T37" i="27"/>
  <c r="T28" i="27"/>
  <c r="B3" i="21"/>
  <c r="T9" i="21"/>
  <c r="T21" i="27"/>
  <c r="T40" i="18"/>
  <c r="T32" i="18"/>
  <c r="T24" i="18"/>
  <c r="T39" i="18"/>
  <c r="T31" i="18"/>
  <c r="T23" i="18"/>
  <c r="T38" i="18"/>
  <c r="T30" i="18"/>
  <c r="T33" i="18"/>
  <c r="T37" i="18"/>
  <c r="T29" i="18"/>
  <c r="T25" i="18"/>
  <c r="T36" i="18"/>
  <c r="T28" i="18"/>
  <c r="T35" i="18"/>
  <c r="T27" i="18"/>
  <c r="T41" i="18"/>
  <c r="T34" i="18"/>
  <c r="T26" i="18"/>
  <c r="T18" i="26"/>
  <c r="T39" i="26"/>
  <c r="T31" i="26"/>
  <c r="T23" i="26"/>
  <c r="T38" i="26"/>
  <c r="T30" i="26"/>
  <c r="T22" i="26"/>
  <c r="T24" i="26"/>
  <c r="T37" i="26"/>
  <c r="T29" i="26"/>
  <c r="T21" i="26"/>
  <c r="T40" i="26"/>
  <c r="T36" i="26"/>
  <c r="T28" i="26"/>
  <c r="T32" i="26"/>
  <c r="T43" i="26"/>
  <c r="T35" i="26"/>
  <c r="T27" i="26"/>
  <c r="T42" i="26"/>
  <c r="T34" i="26"/>
  <c r="T26" i="26"/>
  <c r="T41" i="26"/>
  <c r="T33" i="26"/>
  <c r="T25" i="26"/>
  <c r="T20" i="27"/>
  <c r="T16" i="21"/>
  <c r="T13" i="21"/>
  <c r="T17" i="27"/>
  <c r="T19" i="23"/>
  <c r="U19" i="23" s="1"/>
  <c r="T41" i="23"/>
  <c r="U41" i="23" s="1"/>
  <c r="T37" i="23"/>
  <c r="U37" i="23" s="1"/>
  <c r="T33" i="23"/>
  <c r="U33" i="23" s="1"/>
  <c r="T30" i="23"/>
  <c r="U30" i="23" s="1"/>
  <c r="T26" i="23"/>
  <c r="U26" i="23" s="1"/>
  <c r="T22" i="23"/>
  <c r="U22" i="23" s="1"/>
  <c r="T34" i="23"/>
  <c r="U34" i="23" s="1"/>
  <c r="T23" i="23"/>
  <c r="U23" i="23" s="1"/>
  <c r="T40" i="23"/>
  <c r="U40" i="23" s="1"/>
  <c r="T36" i="23"/>
  <c r="U36" i="23" s="1"/>
  <c r="T32" i="23"/>
  <c r="U32" i="23" s="1"/>
  <c r="T29" i="23"/>
  <c r="U29" i="23" s="1"/>
  <c r="T25" i="23"/>
  <c r="U25" i="23" s="1"/>
  <c r="T38" i="23"/>
  <c r="U38" i="23" s="1"/>
  <c r="T27" i="23"/>
  <c r="U27" i="23" s="1"/>
  <c r="T39" i="23"/>
  <c r="U39" i="23" s="1"/>
  <c r="T35" i="23"/>
  <c r="U35" i="23" s="1"/>
  <c r="T28" i="23"/>
  <c r="U28" i="23" s="1"/>
  <c r="T24" i="23"/>
  <c r="U24" i="23" s="1"/>
  <c r="T31" i="23"/>
  <c r="U31" i="23" s="1"/>
  <c r="U33" i="1"/>
  <c r="U32" i="1"/>
  <c r="U39" i="1"/>
  <c r="U38" i="1"/>
  <c r="T20" i="17"/>
  <c r="T30" i="17"/>
  <c r="T26" i="17"/>
  <c r="T31" i="17"/>
  <c r="T23" i="17"/>
  <c r="T29" i="17"/>
  <c r="T25" i="17"/>
  <c r="T27" i="17"/>
  <c r="T28" i="17"/>
  <c r="T24" i="17"/>
  <c r="U31" i="1"/>
  <c r="U27" i="1"/>
  <c r="U24" i="1"/>
  <c r="U25" i="1"/>
  <c r="T12" i="27"/>
  <c r="T11" i="27"/>
  <c r="T22" i="27"/>
  <c r="T14" i="27"/>
  <c r="T18" i="27"/>
  <c r="T16" i="26"/>
  <c r="T11" i="26"/>
  <c r="T10" i="26"/>
  <c r="T19" i="26"/>
  <c r="T15" i="26"/>
  <c r="T20" i="26"/>
  <c r="T14" i="26"/>
  <c r="T13" i="26"/>
  <c r="T9" i="26"/>
  <c r="T12" i="26"/>
  <c r="T16" i="25"/>
  <c r="T12" i="25"/>
  <c r="B5" i="29"/>
  <c r="T19" i="29"/>
  <c r="T21" i="29"/>
  <c r="T15" i="29"/>
  <c r="T12" i="29"/>
  <c r="T10" i="29"/>
  <c r="T20" i="29"/>
  <c r="T17" i="29"/>
  <c r="T11" i="29"/>
  <c r="T18" i="29"/>
  <c r="B3" i="29"/>
  <c r="B4" i="17"/>
  <c r="B4" i="18" s="1"/>
  <c r="B4" i="21" s="1"/>
  <c r="B6" i="1"/>
  <c r="B5" i="1" s="1"/>
  <c r="B5" i="25"/>
  <c r="T20" i="25"/>
  <c r="B3" i="25"/>
  <c r="T13" i="25"/>
  <c r="B5" i="27"/>
  <c r="B5" i="26"/>
  <c r="T9" i="25"/>
  <c r="T19" i="25"/>
  <c r="T22" i="25"/>
  <c r="T15" i="25"/>
  <c r="T11" i="25"/>
  <c r="T17" i="25"/>
  <c r="T10" i="25"/>
  <c r="T21" i="25"/>
  <c r="T13" i="18"/>
  <c r="T20" i="18"/>
  <c r="T12" i="18"/>
  <c r="T11" i="18"/>
  <c r="T21" i="18"/>
  <c r="T9" i="18"/>
  <c r="B3" i="18"/>
  <c r="T18" i="18"/>
  <c r="T16" i="18"/>
  <c r="T19" i="18"/>
  <c r="T10" i="18"/>
  <c r="B3" i="17"/>
  <c r="T21" i="17"/>
  <c r="T19" i="17"/>
  <c r="T15" i="17"/>
  <c r="T17" i="17"/>
  <c r="T11" i="17"/>
  <c r="T18" i="17"/>
  <c r="U19" i="1"/>
  <c r="U22" i="1"/>
  <c r="U17" i="1"/>
  <c r="B5" i="17"/>
  <c r="U14" i="1"/>
  <c r="B5" i="21"/>
  <c r="B5" i="18"/>
  <c r="U21" i="1"/>
  <c r="B3" i="1"/>
  <c r="M45" i="1"/>
  <c r="M46" i="1" s="1"/>
  <c r="E45" i="1"/>
  <c r="E46" i="1" s="1"/>
  <c r="G6" i="17"/>
  <c r="G6" i="21"/>
  <c r="G6" i="27"/>
  <c r="J45" i="1"/>
  <c r="J46" i="1" s="1"/>
  <c r="Q45" i="1"/>
  <c r="D45" i="1"/>
  <c r="D46" i="1" s="1"/>
  <c r="G6" i="26"/>
  <c r="H45" i="1"/>
  <c r="H46" i="1" s="1"/>
  <c r="G6" i="18"/>
  <c r="L45" i="1"/>
  <c r="L46" i="1" s="1"/>
  <c r="I45" i="1"/>
  <c r="I46" i="1" s="1"/>
  <c r="K45" i="1"/>
  <c r="K46" i="1" s="1"/>
  <c r="P45" i="1"/>
  <c r="G45" i="1"/>
  <c r="G46" i="1" s="1"/>
  <c r="R45" i="1"/>
  <c r="G6" i="25"/>
  <c r="S45" i="1"/>
  <c r="O45" i="1"/>
  <c r="O46" i="1" s="1"/>
  <c r="G6" i="29"/>
  <c r="N45" i="1"/>
  <c r="N46" i="1" s="1"/>
  <c r="F45" i="1"/>
  <c r="F46" i="1" s="1"/>
  <c r="G6" i="23"/>
  <c r="B4" i="25"/>
  <c r="B4" i="26" s="1"/>
  <c r="B4" i="27" s="1"/>
  <c r="B4" i="29" s="1"/>
  <c r="U22" i="29" l="1"/>
  <c r="U41" i="29"/>
  <c r="U21" i="29"/>
  <c r="U42" i="29"/>
  <c r="U43" i="29"/>
  <c r="U23" i="29"/>
  <c r="U43" i="27"/>
  <c r="U41" i="27"/>
  <c r="U42" i="27"/>
  <c r="U22" i="27"/>
  <c r="U41" i="26"/>
  <c r="U43" i="26"/>
  <c r="U42" i="26"/>
  <c r="U43" i="21"/>
  <c r="U41" i="21"/>
  <c r="U42" i="21"/>
  <c r="U43" i="17"/>
  <c r="U42" i="17"/>
  <c r="U43" i="18"/>
  <c r="U42" i="18"/>
  <c r="U43" i="25"/>
  <c r="U42" i="25"/>
  <c r="U41" i="25"/>
  <c r="F1" i="26"/>
  <c r="F1" i="25"/>
  <c r="U37" i="21"/>
  <c r="U33" i="21"/>
  <c r="U40" i="21"/>
  <c r="U36" i="21"/>
  <c r="U32" i="21"/>
  <c r="U39" i="21"/>
  <c r="U35" i="21"/>
  <c r="U31" i="21"/>
  <c r="U38" i="21"/>
  <c r="U34" i="21"/>
  <c r="U38" i="18"/>
  <c r="U34" i="18"/>
  <c r="U41" i="18"/>
  <c r="U37" i="18"/>
  <c r="U33" i="18"/>
  <c r="U40" i="18"/>
  <c r="U36" i="18"/>
  <c r="U32" i="18"/>
  <c r="U39" i="18"/>
  <c r="U35" i="18"/>
  <c r="U40" i="17"/>
  <c r="U36" i="17"/>
  <c r="U32" i="17"/>
  <c r="U39" i="17"/>
  <c r="U35" i="17"/>
  <c r="U38" i="17"/>
  <c r="U34" i="17"/>
  <c r="U41" i="17"/>
  <c r="U37" i="17"/>
  <c r="U33" i="17"/>
  <c r="U40" i="26"/>
  <c r="U36" i="26"/>
  <c r="U32" i="26"/>
  <c r="U28" i="26"/>
  <c r="U24" i="26"/>
  <c r="U29" i="26"/>
  <c r="U39" i="26"/>
  <c r="U35" i="26"/>
  <c r="U31" i="26"/>
  <c r="U27" i="26"/>
  <c r="U23" i="26"/>
  <c r="U37" i="26"/>
  <c r="U25" i="26"/>
  <c r="U38" i="26"/>
  <c r="U34" i="26"/>
  <c r="U30" i="26"/>
  <c r="U26" i="26"/>
  <c r="U22" i="26"/>
  <c r="U33" i="26"/>
  <c r="U21" i="26"/>
  <c r="U37" i="29"/>
  <c r="U33" i="29"/>
  <c r="U28" i="29"/>
  <c r="U24" i="29"/>
  <c r="U34" i="29"/>
  <c r="U29" i="29"/>
  <c r="U36" i="29"/>
  <c r="U32" i="29"/>
  <c r="U27" i="29"/>
  <c r="U38" i="29"/>
  <c r="U39" i="29"/>
  <c r="U35" i="29"/>
  <c r="U31" i="29"/>
  <c r="U40" i="29"/>
  <c r="U26" i="29"/>
  <c r="U30" i="29"/>
  <c r="U25" i="29"/>
  <c r="U39" i="27"/>
  <c r="U35" i="27"/>
  <c r="U25" i="27"/>
  <c r="U32" i="27"/>
  <c r="U28" i="27"/>
  <c r="U38" i="27"/>
  <c r="U34" i="27"/>
  <c r="U36" i="27"/>
  <c r="U37" i="27"/>
  <c r="U33" i="27"/>
  <c r="U31" i="27"/>
  <c r="U40" i="27"/>
  <c r="U37" i="25"/>
  <c r="U33" i="25"/>
  <c r="U29" i="25"/>
  <c r="U25" i="25"/>
  <c r="U30" i="25"/>
  <c r="U22" i="25"/>
  <c r="U40" i="25"/>
  <c r="U36" i="25"/>
  <c r="U32" i="25"/>
  <c r="U28" i="25"/>
  <c r="U24" i="25"/>
  <c r="U38" i="25"/>
  <c r="U26" i="25"/>
  <c r="U39" i="25"/>
  <c r="U35" i="25"/>
  <c r="U31" i="25"/>
  <c r="U27" i="25"/>
  <c r="U23" i="25"/>
  <c r="U34" i="25"/>
  <c r="F2" i="23"/>
  <c r="U11" i="26"/>
  <c r="U14" i="29"/>
  <c r="U13" i="27"/>
  <c r="U30" i="27"/>
  <c r="U26" i="27"/>
  <c r="U23" i="27"/>
  <c r="U29" i="27"/>
  <c r="U24" i="27"/>
  <c r="U27" i="27"/>
  <c r="U17" i="25"/>
  <c r="U27" i="21"/>
  <c r="U23" i="21"/>
  <c r="U28" i="21"/>
  <c r="U30" i="21"/>
  <c r="U26" i="21"/>
  <c r="U24" i="21"/>
  <c r="U29" i="21"/>
  <c r="U25" i="21"/>
  <c r="U29" i="18"/>
  <c r="U25" i="18"/>
  <c r="U30" i="18"/>
  <c r="U28" i="18"/>
  <c r="U24" i="18"/>
  <c r="U26" i="18"/>
  <c r="U31" i="18"/>
  <c r="U27" i="18"/>
  <c r="U23" i="18"/>
  <c r="U28" i="17"/>
  <c r="U24" i="17"/>
  <c r="U31" i="17"/>
  <c r="U27" i="17"/>
  <c r="U23" i="17"/>
  <c r="U25" i="17"/>
  <c r="U30" i="17"/>
  <c r="U26" i="17"/>
  <c r="U29" i="17"/>
  <c r="B6" i="25"/>
  <c r="U9" i="25"/>
  <c r="U16" i="25"/>
  <c r="U14" i="25"/>
  <c r="U20" i="27"/>
  <c r="U10" i="25"/>
  <c r="U12" i="27"/>
  <c r="U16" i="26"/>
  <c r="U15" i="25"/>
  <c r="U21" i="25"/>
  <c r="U13" i="25"/>
  <c r="B6" i="27"/>
  <c r="U11" i="27"/>
  <c r="U18" i="25"/>
  <c r="U9" i="27"/>
  <c r="U20" i="25"/>
  <c r="U19" i="29"/>
  <c r="U18" i="29"/>
  <c r="U15" i="29"/>
  <c r="U17" i="29"/>
  <c r="U10" i="29"/>
  <c r="U11" i="29"/>
  <c r="B6" i="29"/>
  <c r="U20" i="29"/>
  <c r="U12" i="29"/>
  <c r="U16" i="29"/>
  <c r="U13" i="29"/>
  <c r="U9" i="29"/>
  <c r="U10" i="26"/>
  <c r="F1" i="23"/>
  <c r="F1" i="1"/>
  <c r="F2" i="1"/>
  <c r="U13" i="26"/>
  <c r="U14" i="26"/>
  <c r="U9" i="26"/>
  <c r="U17" i="26"/>
  <c r="U19" i="26"/>
  <c r="U20" i="26"/>
  <c r="U18" i="26"/>
  <c r="B6" i="26"/>
  <c r="U15" i="26"/>
  <c r="U12" i="26"/>
  <c r="U19" i="27"/>
  <c r="U16" i="27"/>
  <c r="U14" i="27"/>
  <c r="U10" i="27"/>
  <c r="U15" i="27"/>
  <c r="U21" i="27"/>
  <c r="U18" i="27"/>
  <c r="U17" i="27"/>
  <c r="U12" i="25"/>
  <c r="U11" i="25"/>
  <c r="U19" i="25"/>
  <c r="U21" i="21"/>
  <c r="U17" i="21"/>
  <c r="U13" i="21"/>
  <c r="U14" i="21"/>
  <c r="U15" i="21"/>
  <c r="B6" i="21"/>
  <c r="U18" i="21"/>
  <c r="U16" i="21"/>
  <c r="U9" i="21"/>
  <c r="U11" i="21"/>
  <c r="U19" i="21"/>
  <c r="U12" i="21"/>
  <c r="U22" i="21"/>
  <c r="U10" i="21"/>
  <c r="U20" i="21"/>
  <c r="U22" i="18"/>
  <c r="U18" i="18"/>
  <c r="U19" i="18"/>
  <c r="U10" i="18"/>
  <c r="U20" i="18"/>
  <c r="U12" i="18"/>
  <c r="U11" i="18"/>
  <c r="U16" i="18"/>
  <c r="U14" i="18"/>
  <c r="U9" i="18"/>
  <c r="U17" i="18"/>
  <c r="B6" i="18"/>
  <c r="U15" i="18"/>
  <c r="U13" i="18"/>
  <c r="U21" i="18"/>
  <c r="U14" i="17"/>
  <c r="U21" i="17"/>
  <c r="B6" i="17"/>
  <c r="U19" i="17"/>
  <c r="U22" i="17"/>
  <c r="U10" i="17"/>
  <c r="U16" i="17"/>
  <c r="U13" i="17"/>
  <c r="U11" i="17"/>
  <c r="U12" i="17"/>
  <c r="U20" i="17"/>
  <c r="U15" i="17"/>
  <c r="U17" i="17"/>
  <c r="U18" i="17"/>
  <c r="U9" i="17"/>
  <c r="J45" i="18"/>
  <c r="J46" i="18" s="1"/>
  <c r="N45" i="18"/>
  <c r="N46" i="18" s="1"/>
  <c r="H45" i="18"/>
  <c r="H46" i="18" s="1"/>
  <c r="R45" i="18"/>
  <c r="Q45" i="18"/>
  <c r="F45" i="18"/>
  <c r="F46" i="18" s="1"/>
  <c r="G45" i="18"/>
  <c r="G46" i="18" s="1"/>
  <c r="P45" i="18"/>
  <c r="L45" i="18"/>
  <c r="L46" i="18" s="1"/>
  <c r="S45" i="18"/>
  <c r="K45" i="18"/>
  <c r="K46" i="18" s="1"/>
  <c r="O45" i="18"/>
  <c r="O46" i="18" s="1"/>
  <c r="E45" i="18"/>
  <c r="E46" i="18" s="1"/>
  <c r="F1" i="18"/>
  <c r="M45" i="18"/>
  <c r="M46" i="18" s="1"/>
  <c r="D45" i="18"/>
  <c r="D46" i="18" s="1"/>
  <c r="I45" i="18"/>
  <c r="I46" i="18" s="1"/>
  <c r="E45" i="21"/>
  <c r="E46" i="21" s="1"/>
  <c r="P45" i="21"/>
  <c r="O45" i="21"/>
  <c r="O46" i="21" s="1"/>
  <c r="J45" i="21"/>
  <c r="J46" i="21" s="1"/>
  <c r="N45" i="21"/>
  <c r="N46" i="21" s="1"/>
  <c r="Q45" i="21"/>
  <c r="F1" i="21"/>
  <c r="F45" i="21"/>
  <c r="F46" i="21" s="1"/>
  <c r="M45" i="21"/>
  <c r="M46" i="21" s="1"/>
  <c r="K45" i="21"/>
  <c r="K46" i="21" s="1"/>
  <c r="G45" i="21"/>
  <c r="G46" i="21" s="1"/>
  <c r="D45" i="21"/>
  <c r="D46" i="21" s="1"/>
  <c r="I45" i="21"/>
  <c r="I46" i="21" s="1"/>
  <c r="L45" i="21"/>
  <c r="L46" i="21" s="1"/>
  <c r="S45" i="21"/>
  <c r="H45" i="21"/>
  <c r="H46" i="21" s="1"/>
  <c r="R45" i="21"/>
  <c r="K45" i="17"/>
  <c r="K46" i="17" s="1"/>
  <c r="R45" i="17"/>
  <c r="S45" i="17"/>
  <c r="P45" i="17"/>
  <c r="J45" i="17"/>
  <c r="J46" i="17" s="1"/>
  <c r="N45" i="17"/>
  <c r="N46" i="17" s="1"/>
  <c r="O45" i="17"/>
  <c r="O46" i="17" s="1"/>
  <c r="D45" i="17"/>
  <c r="D46" i="17" s="1"/>
  <c r="M45" i="17"/>
  <c r="M46" i="17" s="1"/>
  <c r="I45" i="17"/>
  <c r="I46" i="17" s="1"/>
  <c r="F1" i="17"/>
  <c r="G45" i="17"/>
  <c r="G46" i="17" s="1"/>
  <c r="F45" i="17"/>
  <c r="F46" i="17" s="1"/>
  <c r="Q45" i="17"/>
  <c r="H45" i="17"/>
  <c r="H46" i="17" s="1"/>
  <c r="L45" i="17"/>
  <c r="L46" i="17" s="1"/>
  <c r="E45" i="17"/>
  <c r="E46" i="17" s="1"/>
  <c r="F45" i="26"/>
  <c r="F46" i="26" s="1"/>
  <c r="H45" i="26"/>
  <c r="H46" i="26" s="1"/>
  <c r="E45" i="26"/>
  <c r="E46" i="26" s="1"/>
  <c r="I45" i="26"/>
  <c r="I46" i="26" s="1"/>
  <c r="R45" i="26"/>
  <c r="M45" i="26"/>
  <c r="M46" i="26" s="1"/>
  <c r="N45" i="26"/>
  <c r="N46" i="26" s="1"/>
  <c r="P45" i="26"/>
  <c r="K45" i="26"/>
  <c r="K46" i="26" s="1"/>
  <c r="O45" i="26"/>
  <c r="O46" i="26" s="1"/>
  <c r="G45" i="26"/>
  <c r="G46" i="26" s="1"/>
  <c r="S45" i="26"/>
  <c r="J45" i="26"/>
  <c r="J46" i="26" s="1"/>
  <c r="D45" i="26"/>
  <c r="D46" i="26" s="1"/>
  <c r="L45" i="26"/>
  <c r="L46" i="26" s="1"/>
  <c r="Q45" i="26"/>
  <c r="N45" i="25"/>
  <c r="N46" i="25" s="1"/>
  <c r="F45" i="25"/>
  <c r="F46" i="25" s="1"/>
  <c r="O45" i="25"/>
  <c r="O46" i="25" s="1"/>
  <c r="Q45" i="25"/>
  <c r="K45" i="25"/>
  <c r="K46" i="25" s="1"/>
  <c r="E45" i="25"/>
  <c r="E46" i="25" s="1"/>
  <c r="R45" i="25"/>
  <c r="J45" i="25"/>
  <c r="J46" i="25" s="1"/>
  <c r="I45" i="25"/>
  <c r="I46" i="25" s="1"/>
  <c r="S45" i="25"/>
  <c r="M45" i="25"/>
  <c r="M46" i="25" s="1"/>
  <c r="P45" i="25"/>
  <c r="H45" i="25"/>
  <c r="H46" i="25" s="1"/>
  <c r="D45" i="25"/>
  <c r="D46" i="25" s="1"/>
  <c r="G45" i="25"/>
  <c r="G46" i="25" s="1"/>
  <c r="L45" i="25"/>
  <c r="L46" i="25" s="1"/>
  <c r="J45" i="29"/>
  <c r="J46" i="29" s="1"/>
  <c r="M45" i="29"/>
  <c r="M46" i="29" s="1"/>
  <c r="R45" i="29"/>
  <c r="K45" i="29"/>
  <c r="K46" i="29" s="1"/>
  <c r="Q45" i="29"/>
  <c r="O45" i="29"/>
  <c r="O46" i="29" s="1"/>
  <c r="G45" i="29"/>
  <c r="G46" i="29" s="1"/>
  <c r="H45" i="29"/>
  <c r="H46" i="29" s="1"/>
  <c r="N45" i="29"/>
  <c r="N46" i="29" s="1"/>
  <c r="L45" i="29"/>
  <c r="L46" i="29" s="1"/>
  <c r="S45" i="29"/>
  <c r="P45" i="29"/>
  <c r="F1" i="29"/>
  <c r="F45" i="29"/>
  <c r="F46" i="29" s="1"/>
  <c r="E45" i="29"/>
  <c r="E46" i="29" s="1"/>
  <c r="D45" i="29"/>
  <c r="D46" i="29" s="1"/>
  <c r="I45" i="29"/>
  <c r="I46" i="29" s="1"/>
  <c r="N45" i="23"/>
  <c r="N46" i="23" s="1"/>
  <c r="I45" i="23"/>
  <c r="I46" i="23" s="1"/>
  <c r="Q45" i="23"/>
  <c r="F45" i="23"/>
  <c r="F46" i="23" s="1"/>
  <c r="P45" i="23"/>
  <c r="L45" i="23"/>
  <c r="L46" i="23" s="1"/>
  <c r="S45" i="23"/>
  <c r="R45" i="23"/>
  <c r="J45" i="23"/>
  <c r="J46" i="23" s="1"/>
  <c r="K45" i="23"/>
  <c r="K46" i="23" s="1"/>
  <c r="E45" i="23"/>
  <c r="E46" i="23" s="1"/>
  <c r="D45" i="23"/>
  <c r="G45" i="23"/>
  <c r="G46" i="23" s="1"/>
  <c r="M45" i="23"/>
  <c r="M46" i="23" s="1"/>
  <c r="O45" i="23"/>
  <c r="O46" i="23" s="1"/>
  <c r="H45" i="23"/>
  <c r="H46" i="23" s="1"/>
  <c r="G45" i="27"/>
  <c r="G46" i="27" s="1"/>
  <c r="H45" i="27"/>
  <c r="H46" i="27" s="1"/>
  <c r="M45" i="27"/>
  <c r="M46" i="27" s="1"/>
  <c r="P45" i="27"/>
  <c r="K45" i="27"/>
  <c r="K46" i="27" s="1"/>
  <c r="D45" i="27"/>
  <c r="D46" i="27" s="1"/>
  <c r="Q45" i="27"/>
  <c r="R45" i="27"/>
  <c r="E45" i="27"/>
  <c r="E46" i="27" s="1"/>
  <c r="I45" i="27"/>
  <c r="I46" i="27" s="1"/>
  <c r="L45" i="27"/>
  <c r="L46" i="27" s="1"/>
  <c r="N45" i="27"/>
  <c r="N46" i="27" s="1"/>
  <c r="O45" i="27"/>
  <c r="O46" i="27" s="1"/>
  <c r="S45" i="27"/>
  <c r="F45" i="27"/>
  <c r="F46" i="27" s="1"/>
  <c r="J45" i="27"/>
  <c r="J46" i="27" s="1"/>
  <c r="F1" i="27"/>
  <c r="F2" i="26" l="1"/>
  <c r="D46" i="23"/>
  <c r="F2" i="29"/>
  <c r="F2" i="27"/>
  <c r="F2" i="25"/>
  <c r="F2" i="17"/>
  <c r="F2" i="21"/>
  <c r="F2" i="18"/>
</calcChain>
</file>

<file path=xl/sharedStrings.xml><?xml version="1.0" encoding="utf-8"?>
<sst xmlns="http://schemas.openxmlformats.org/spreadsheetml/2006/main" count="874" uniqueCount="69">
  <si>
    <t xml:space="preserve">Total meetings Aug_Sept: </t>
  </si>
  <si>
    <t>Club Monthly Attendence</t>
  </si>
  <si>
    <t>First Semester Info</t>
  </si>
  <si>
    <t>Hands-on-Activity. Please place the number of Hands-on-Activities completed under the correct theme. Please explain other in club meeting description.</t>
  </si>
  <si>
    <t>Guest Speaker Theme. Please place the number of Guest Speakers under the correct theme they addressed. Please explain other in club meeting description.</t>
  </si>
  <si>
    <t>Guest Speaker Role (Just place a 1 under their role)</t>
  </si>
  <si>
    <t>Field Trips. Please place the number of Field Trips completed under the correct theme. Please explain other in club meeting description.</t>
  </si>
  <si>
    <t>CRA Present, If yes please put a 1.</t>
  </si>
  <si>
    <t>FSC Present, If yes please put a 1.</t>
  </si>
  <si>
    <t>Total minutes for Aug_Sept:</t>
  </si>
  <si>
    <t>Club Semester Attendence</t>
  </si>
  <si>
    <t>Total hours for Aug_Sept:</t>
  </si>
  <si>
    <t>Total meetings first semester:</t>
  </si>
  <si>
    <t>Science</t>
  </si>
  <si>
    <t>Technology</t>
  </si>
  <si>
    <t>Enginerring</t>
  </si>
  <si>
    <t>Math</t>
  </si>
  <si>
    <t>Health Science</t>
  </si>
  <si>
    <t>Other</t>
  </si>
  <si>
    <t>Community Member</t>
  </si>
  <si>
    <t>School Community</t>
  </si>
  <si>
    <t>HSTA Alumni</t>
  </si>
  <si>
    <t>Total minutes first semester:</t>
  </si>
  <si>
    <t>Total hours first semester:</t>
  </si>
  <si>
    <t>Total Number of students:</t>
  </si>
  <si>
    <t>*Make up time only counts towards indiviudal student time</t>
  </si>
  <si>
    <t>Total Minutes</t>
  </si>
  <si>
    <t>Make Up</t>
  </si>
  <si>
    <t>Monthly Percentage</t>
  </si>
  <si>
    <t>Semester Percentage</t>
  </si>
  <si>
    <t xml:space="preserve">           Last Name                                 First Name                  </t>
  </si>
  <si>
    <t>Grade Level</t>
  </si>
  <si>
    <t>Date</t>
  </si>
  <si>
    <t>Total meeting minutes attended</t>
  </si>
  <si>
    <t>Total meeting minutes possible</t>
  </si>
  <si>
    <t xml:space="preserve"> Attendance rate per meeting</t>
  </si>
  <si>
    <t>Club meeting Date</t>
  </si>
  <si>
    <t>Short Description of Meeting - Please include a short decription of any activities/guest.</t>
  </si>
  <si>
    <t xml:space="preserve">Total meetings Oct: </t>
  </si>
  <si>
    <t>Total minutes for Oct:</t>
  </si>
  <si>
    <t>Total hours for Oct:</t>
  </si>
  <si>
    <t xml:space="preserve">Total meetings Nov: </t>
  </si>
  <si>
    <t>Total minutes for Nov:</t>
  </si>
  <si>
    <t>Total hours for Nov:</t>
  </si>
  <si>
    <t xml:space="preserve">Total meetings Dec_Jan: </t>
  </si>
  <si>
    <t>Total minutes for Dec_Jant:</t>
  </si>
  <si>
    <t>Total hours for Dec_Jan:</t>
  </si>
  <si>
    <t>Total meetings Jan:</t>
  </si>
  <si>
    <t>Second Semester Info</t>
  </si>
  <si>
    <t>Total minutes for Jan:</t>
  </si>
  <si>
    <t>Total hours for Jan:</t>
  </si>
  <si>
    <t>Total meetings second semester:</t>
  </si>
  <si>
    <t>Total minutes second semester:</t>
  </si>
  <si>
    <t>Total hours second semester:</t>
  </si>
  <si>
    <t xml:space="preserve">Total meetings Feb: </t>
  </si>
  <si>
    <t>Total minutes for Feb:</t>
  </si>
  <si>
    <t>Total hours for Feb:</t>
  </si>
  <si>
    <t xml:space="preserve">Total meetings March: </t>
  </si>
  <si>
    <t>Total minutes for March:</t>
  </si>
  <si>
    <t>Total hours for March:</t>
  </si>
  <si>
    <t>Total meetings April:</t>
  </si>
  <si>
    <t>Total minutes for April:</t>
  </si>
  <si>
    <t>Total hours for April:</t>
  </si>
  <si>
    <t>Total meetings May:</t>
  </si>
  <si>
    <t>Total minutes for May:</t>
  </si>
  <si>
    <t>Total hours for May:</t>
  </si>
  <si>
    <t>\</t>
  </si>
  <si>
    <t xml:space="preserve">           Last Name                      First Name                  </t>
  </si>
  <si>
    <t>Extension Agent Present, If yes please put 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</si>
</sst>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</cellStyleXfs>
  <cellXfs count="217">
    <xf numFmtId="0" fontId="0" fillId="0" borderId="0" xfId="0"/>
    <xf numFmtId="14" fontId="4" fillId="5" borderId="1" xfId="3" applyNumberFormat="1" applyFont="1" applyFill="1" applyBorder="1" applyAlignment="1" applyProtection="1">
      <alignment horizontal="center"/>
      <protection locked="0"/>
    </xf>
    <xf numFmtId="14" fontId="4" fillId="7" borderId="1" xfId="3" applyNumberFormat="1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1" xfId="3" applyFont="1" applyFill="1" applyBorder="1" applyProtection="1">
      <protection locked="0"/>
    </xf>
    <xf numFmtId="0" fontId="1" fillId="5" borderId="1" xfId="3" applyFont="1" applyFill="1" applyBorder="1" applyProtection="1">
      <protection locked="0"/>
    </xf>
    <xf numFmtId="0" fontId="1" fillId="5" borderId="12" xfId="3" applyFont="1" applyFill="1" applyBorder="1" applyProtection="1">
      <protection locked="0"/>
    </xf>
    <xf numFmtId="0" fontId="1" fillId="0" borderId="0" xfId="0" applyFont="1" applyProtection="1">
      <protection locked="0"/>
    </xf>
    <xf numFmtId="0" fontId="7" fillId="10" borderId="4" xfId="2" applyFont="1" applyFill="1" applyBorder="1" applyProtection="1"/>
    <xf numFmtId="0" fontId="1" fillId="10" borderId="20" xfId="0" applyFont="1" applyFill="1" applyBorder="1" applyProtection="1"/>
    <xf numFmtId="0" fontId="1" fillId="5" borderId="0" xfId="0" applyFont="1" applyFill="1" applyProtection="1"/>
    <xf numFmtId="9" fontId="1" fillId="8" borderId="1" xfId="1" applyFont="1" applyFill="1" applyBorder="1" applyProtection="1"/>
    <xf numFmtId="0" fontId="1" fillId="0" borderId="0" xfId="0" applyFont="1" applyProtection="1"/>
    <xf numFmtId="0" fontId="0" fillId="10" borderId="4" xfId="0" applyFont="1" applyFill="1" applyBorder="1" applyAlignment="1" applyProtection="1"/>
    <xf numFmtId="0" fontId="1" fillId="10" borderId="4" xfId="0" applyFont="1" applyFill="1" applyBorder="1" applyAlignment="1" applyProtection="1"/>
    <xf numFmtId="0" fontId="1" fillId="5" borderId="0" xfId="0" applyFont="1" applyFill="1" applyBorder="1" applyProtection="1"/>
    <xf numFmtId="0" fontId="1" fillId="10" borderId="19" xfId="0" applyFont="1" applyFill="1" applyBorder="1" applyAlignment="1" applyProtection="1"/>
    <xf numFmtId="0" fontId="1" fillId="5" borderId="0" xfId="0" applyFont="1" applyFill="1" applyBorder="1" applyAlignment="1" applyProtection="1">
      <alignment horizontal="center"/>
    </xf>
    <xf numFmtId="9" fontId="1" fillId="5" borderId="0" xfId="1" applyFont="1" applyFill="1" applyBorder="1" applyProtection="1"/>
    <xf numFmtId="0" fontId="9" fillId="9" borderId="39" xfId="0" applyFont="1" applyFill="1" applyBorder="1" applyAlignment="1" applyProtection="1">
      <alignment horizontal="center"/>
    </xf>
    <xf numFmtId="0" fontId="9" fillId="9" borderId="39" xfId="1" applyNumberFormat="1" applyFont="1" applyFill="1" applyBorder="1" applyAlignment="1" applyProtection="1">
      <alignment horizontal="center"/>
    </xf>
    <xf numFmtId="0" fontId="9" fillId="9" borderId="38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/>
    <xf numFmtId="0" fontId="7" fillId="10" borderId="4" xfId="4" applyFont="1" applyFill="1" applyBorder="1" applyProtection="1"/>
    <xf numFmtId="0" fontId="6" fillId="5" borderId="8" xfId="3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9" fontId="1" fillId="0" borderId="1" xfId="1" applyFont="1" applyBorder="1" applyProtection="1"/>
    <xf numFmtId="0" fontId="1" fillId="5" borderId="1" xfId="3" applyFont="1" applyFill="1" applyBorder="1" applyProtection="1"/>
    <xf numFmtId="0" fontId="1" fillId="5" borderId="5" xfId="3" applyFont="1" applyFill="1" applyBorder="1" applyProtection="1"/>
    <xf numFmtId="0" fontId="1" fillId="6" borderId="11" xfId="0" applyFont="1" applyFill="1" applyBorder="1" applyProtection="1"/>
    <xf numFmtId="0" fontId="1" fillId="6" borderId="1" xfId="0" applyFont="1" applyFill="1" applyBorder="1" applyProtection="1"/>
    <xf numFmtId="0" fontId="1" fillId="6" borderId="12" xfId="0" applyFont="1" applyFill="1" applyBorder="1" applyProtection="1"/>
    <xf numFmtId="0" fontId="1" fillId="0" borderId="0" xfId="1" applyNumberFormat="1" applyFont="1" applyProtection="1"/>
    <xf numFmtId="0" fontId="1" fillId="6" borderId="11" xfId="3" applyFont="1" applyFill="1" applyBorder="1" applyProtection="1"/>
    <xf numFmtId="0" fontId="1" fillId="6" borderId="1" xfId="3" applyFont="1" applyFill="1" applyBorder="1" applyProtection="1"/>
    <xf numFmtId="0" fontId="1" fillId="6" borderId="12" xfId="3" applyFont="1" applyFill="1" applyBorder="1" applyProtection="1"/>
    <xf numFmtId="9" fontId="1" fillId="5" borderId="1" xfId="1" applyFont="1" applyFill="1" applyBorder="1" applyProtection="1"/>
    <xf numFmtId="9" fontId="1" fillId="5" borderId="5" xfId="1" applyFont="1" applyFill="1" applyBorder="1" applyProtection="1"/>
    <xf numFmtId="9" fontId="1" fillId="6" borderId="13" xfId="1" applyFont="1" applyFill="1" applyBorder="1" applyProtection="1"/>
    <xf numFmtId="9" fontId="1" fillId="6" borderId="14" xfId="1" applyFont="1" applyFill="1" applyBorder="1" applyProtection="1"/>
    <xf numFmtId="9" fontId="1" fillId="6" borderId="15" xfId="1" applyFont="1" applyFill="1" applyBorder="1" applyProtection="1"/>
    <xf numFmtId="0" fontId="1" fillId="0" borderId="0" xfId="0" applyFont="1" applyBorder="1" applyProtection="1"/>
    <xf numFmtId="1" fontId="4" fillId="0" borderId="0" xfId="0" applyNumberFormat="1" applyFont="1" applyBorder="1" applyAlignment="1" applyProtection="1"/>
    <xf numFmtId="0" fontId="4" fillId="0" borderId="3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0" xfId="1" applyNumberFormat="1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6" fillId="5" borderId="8" xfId="3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1" fillId="10" borderId="17" xfId="0" applyFont="1" applyFill="1" applyBorder="1" applyAlignment="1" applyProtection="1"/>
    <xf numFmtId="0" fontId="9" fillId="0" borderId="8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/>
    <xf numFmtId="0" fontId="1" fillId="10" borderId="20" xfId="0" applyFont="1" applyFill="1" applyBorder="1" applyAlignment="1" applyProtection="1"/>
    <xf numFmtId="0" fontId="0" fillId="0" borderId="1" xfId="0" applyBorder="1" applyProtection="1"/>
    <xf numFmtId="0" fontId="1" fillId="5" borderId="5" xfId="0" applyFont="1" applyFill="1" applyBorder="1" applyProtection="1"/>
    <xf numFmtId="9" fontId="1" fillId="8" borderId="5" xfId="1" applyFont="1" applyFill="1" applyBorder="1" applyProtection="1"/>
    <xf numFmtId="0" fontId="7" fillId="10" borderId="46" xfId="4" applyFont="1" applyFill="1" applyBorder="1" applyProtection="1"/>
    <xf numFmtId="9" fontId="0" fillId="5" borderId="0" xfId="1" applyFont="1" applyFill="1" applyBorder="1" applyProtection="1"/>
    <xf numFmtId="0" fontId="9" fillId="5" borderId="9" xfId="0" applyFont="1" applyFill="1" applyBorder="1" applyAlignment="1" applyProtection="1">
      <alignment vertical="center" wrapText="1"/>
    </xf>
    <xf numFmtId="0" fontId="9" fillId="5" borderId="10" xfId="0" applyFont="1" applyFill="1" applyBorder="1" applyAlignment="1" applyProtection="1">
      <alignment vertical="center" wrapText="1"/>
    </xf>
    <xf numFmtId="0" fontId="9" fillId="5" borderId="8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/>
    <xf numFmtId="0" fontId="13" fillId="0" borderId="1" xfId="0" applyFont="1" applyBorder="1" applyAlignment="1" applyProtection="1">
      <alignment vertical="center"/>
      <protection locked="0"/>
    </xf>
    <xf numFmtId="0" fontId="0" fillId="7" borderId="1" xfId="3" applyFont="1" applyFill="1" applyBorder="1" applyAlignment="1" applyProtection="1">
      <alignment horizontal="center" vertical="center"/>
      <protection locked="0"/>
    </xf>
    <xf numFmtId="0" fontId="13" fillId="5" borderId="1" xfId="3" applyFont="1" applyFill="1" applyBorder="1" applyProtection="1">
      <protection locked="0"/>
    </xf>
    <xf numFmtId="0" fontId="1" fillId="10" borderId="43" xfId="0" applyFont="1" applyFill="1" applyBorder="1" applyAlignment="1" applyProtection="1"/>
    <xf numFmtId="0" fontId="7" fillId="10" borderId="20" xfId="4" applyFont="1" applyFill="1" applyBorder="1" applyProtection="1">
      <protection locked="0"/>
    </xf>
    <xf numFmtId="0" fontId="13" fillId="5" borderId="1" xfId="0" applyFont="1" applyFill="1" applyBorder="1" applyProtection="1">
      <protection locked="0"/>
    </xf>
    <xf numFmtId="0" fontId="13" fillId="5" borderId="7" xfId="0" applyFont="1" applyFill="1" applyBorder="1" applyAlignment="1" applyProtection="1">
      <alignment horizontal="left"/>
      <protection locked="0"/>
    </xf>
    <xf numFmtId="9" fontId="13" fillId="0" borderId="1" xfId="1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1" applyNumberFormat="1" applyFont="1" applyProtection="1"/>
    <xf numFmtId="0" fontId="0" fillId="0" borderId="0" xfId="0" applyFont="1" applyProtection="1">
      <protection locked="0"/>
    </xf>
    <xf numFmtId="0" fontId="0" fillId="11" borderId="7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horizontal="center"/>
    </xf>
    <xf numFmtId="9" fontId="1" fillId="0" borderId="5" xfId="0" applyNumberFormat="1" applyFont="1" applyBorder="1" applyAlignment="1" applyProtection="1">
      <alignment horizontal="center"/>
    </xf>
    <xf numFmtId="9" fontId="1" fillId="0" borderId="7" xfId="0" applyNumberFormat="1" applyFont="1" applyBorder="1" applyAlignment="1" applyProtection="1">
      <alignment horizontal="center"/>
    </xf>
    <xf numFmtId="9" fontId="13" fillId="0" borderId="1" xfId="1" applyFont="1" applyBorder="1"/>
    <xf numFmtId="0" fontId="7" fillId="9" borderId="1" xfId="0" applyFont="1" applyFill="1" applyBorder="1" applyAlignment="1">
      <alignment horizontal="center"/>
    </xf>
    <xf numFmtId="9" fontId="1" fillId="0" borderId="5" xfId="0" applyNumberFormat="1" applyFont="1" applyBorder="1" applyAlignment="1" applyProtection="1">
      <alignment horizontal="center"/>
    </xf>
    <xf numFmtId="9" fontId="1" fillId="0" borderId="7" xfId="0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 vertical="center" wrapText="1"/>
    </xf>
    <xf numFmtId="1" fontId="11" fillId="9" borderId="42" xfId="0" applyNumberFormat="1" applyFont="1" applyFill="1" applyBorder="1" applyAlignment="1" applyProtection="1">
      <alignment horizontal="center" wrapText="1"/>
    </xf>
    <xf numFmtId="1" fontId="11" fillId="9" borderId="43" xfId="0" applyNumberFormat="1" applyFont="1" applyFill="1" applyBorder="1" applyAlignment="1" applyProtection="1">
      <alignment horizontal="center" wrapText="1"/>
    </xf>
    <xf numFmtId="1" fontId="11" fillId="9" borderId="44" xfId="0" applyNumberFormat="1" applyFont="1" applyFill="1" applyBorder="1" applyAlignment="1" applyProtection="1">
      <alignment horizontal="center" wrapText="1"/>
    </xf>
    <xf numFmtId="1" fontId="11" fillId="9" borderId="16" xfId="0" applyNumberFormat="1" applyFont="1" applyFill="1" applyBorder="1" applyAlignment="1" applyProtection="1">
      <alignment horizontal="center" wrapText="1"/>
    </xf>
    <xf numFmtId="1" fontId="11" fillId="9" borderId="0" xfId="0" applyNumberFormat="1" applyFont="1" applyFill="1" applyBorder="1" applyAlignment="1" applyProtection="1">
      <alignment horizontal="center" wrapText="1"/>
    </xf>
    <xf numFmtId="1" fontId="11" fillId="9" borderId="10" xfId="0" applyNumberFormat="1" applyFont="1" applyFill="1" applyBorder="1" applyAlignment="1" applyProtection="1">
      <alignment horizontal="center" wrapText="1"/>
    </xf>
    <xf numFmtId="1" fontId="11" fillId="9" borderId="41" xfId="0" applyNumberFormat="1" applyFont="1" applyFill="1" applyBorder="1" applyAlignment="1" applyProtection="1">
      <alignment horizontal="center" wrapText="1"/>
    </xf>
    <xf numFmtId="1" fontId="11" fillId="9" borderId="45" xfId="0" applyNumberFormat="1" applyFont="1" applyFill="1" applyBorder="1" applyAlignment="1" applyProtection="1">
      <alignment horizontal="center" wrapText="1"/>
    </xf>
    <xf numFmtId="1" fontId="11" fillId="9" borderId="8" xfId="0" applyNumberFormat="1" applyFont="1" applyFill="1" applyBorder="1" applyAlignment="1" applyProtection="1">
      <alignment horizontal="center" wrapText="1"/>
    </xf>
    <xf numFmtId="0" fontId="11" fillId="9" borderId="42" xfId="0" applyFont="1" applyFill="1" applyBorder="1" applyAlignment="1" applyProtection="1">
      <alignment horizontal="center" vertical="center"/>
    </xf>
    <xf numFmtId="0" fontId="11" fillId="9" borderId="43" xfId="0" applyFont="1" applyFill="1" applyBorder="1" applyAlignment="1" applyProtection="1">
      <alignment horizontal="center" vertical="center"/>
    </xf>
    <xf numFmtId="0" fontId="11" fillId="9" borderId="44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41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wrapText="1"/>
    </xf>
    <xf numFmtId="1" fontId="10" fillId="9" borderId="42" xfId="0" applyNumberFormat="1" applyFont="1" applyFill="1" applyBorder="1" applyAlignment="1" applyProtection="1">
      <alignment horizontal="center" wrapText="1"/>
    </xf>
    <xf numFmtId="1" fontId="10" fillId="9" borderId="43" xfId="0" applyNumberFormat="1" applyFont="1" applyFill="1" applyBorder="1" applyAlignment="1" applyProtection="1">
      <alignment horizontal="center" wrapText="1"/>
    </xf>
    <xf numFmtId="1" fontId="10" fillId="9" borderId="44" xfId="0" applyNumberFormat="1" applyFont="1" applyFill="1" applyBorder="1" applyAlignment="1" applyProtection="1">
      <alignment horizontal="center" wrapText="1"/>
    </xf>
    <xf numFmtId="1" fontId="10" fillId="9" borderId="16" xfId="0" applyNumberFormat="1" applyFont="1" applyFill="1" applyBorder="1" applyAlignment="1" applyProtection="1">
      <alignment horizontal="center" wrapText="1"/>
    </xf>
    <xf numFmtId="1" fontId="10" fillId="9" borderId="0" xfId="0" applyNumberFormat="1" applyFont="1" applyFill="1" applyBorder="1" applyAlignment="1" applyProtection="1">
      <alignment horizontal="center" wrapText="1"/>
    </xf>
    <xf numFmtId="1" fontId="10" fillId="9" borderId="10" xfId="0" applyNumberFormat="1" applyFont="1" applyFill="1" applyBorder="1" applyAlignment="1" applyProtection="1">
      <alignment horizontal="center" wrapText="1"/>
    </xf>
    <xf numFmtId="1" fontId="10" fillId="9" borderId="41" xfId="0" applyNumberFormat="1" applyFont="1" applyFill="1" applyBorder="1" applyAlignment="1" applyProtection="1">
      <alignment horizontal="center" wrapText="1"/>
    </xf>
    <xf numFmtId="1" fontId="10" fillId="9" borderId="45" xfId="0" applyNumberFormat="1" applyFont="1" applyFill="1" applyBorder="1" applyAlignment="1" applyProtection="1">
      <alignment horizontal="center" wrapText="1"/>
    </xf>
    <xf numFmtId="1" fontId="10" fillId="9" borderId="8" xfId="0" applyNumberFormat="1" applyFont="1" applyFill="1" applyBorder="1" applyAlignment="1" applyProtection="1">
      <alignment horizont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14" fontId="0" fillId="0" borderId="30" xfId="0" applyNumberFormat="1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0" fillId="8" borderId="5" xfId="0" applyFont="1" applyFill="1" applyBorder="1" applyAlignment="1" applyProtection="1">
      <alignment horizontal="center"/>
    </xf>
    <xf numFmtId="0" fontId="1" fillId="8" borderId="7" xfId="0" applyFont="1" applyFill="1" applyBorder="1" applyAlignment="1" applyProtection="1">
      <alignment horizontal="center"/>
    </xf>
    <xf numFmtId="0" fontId="9" fillId="10" borderId="48" xfId="4" applyFont="1" applyFill="1" applyBorder="1" applyAlignment="1" applyProtection="1">
      <alignment horizontal="right"/>
    </xf>
    <xf numFmtId="0" fontId="9" fillId="10" borderId="43" xfId="4" applyFont="1" applyFill="1" applyBorder="1" applyAlignment="1" applyProtection="1">
      <alignment horizontal="right"/>
    </xf>
    <xf numFmtId="0" fontId="9" fillId="10" borderId="17" xfId="4" applyFont="1" applyFill="1" applyBorder="1" applyAlignment="1" applyProtection="1">
      <alignment horizontal="right"/>
    </xf>
    <xf numFmtId="1" fontId="5" fillId="0" borderId="24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5" fillId="0" borderId="30" xfId="0" applyNumberFormat="1" applyFont="1" applyBorder="1" applyAlignment="1" applyProtection="1">
      <alignment horizontal="center" vertical="center" wrapText="1"/>
    </xf>
    <xf numFmtId="14" fontId="0" fillId="0" borderId="24" xfId="0" applyNumberFormat="1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1" fontId="8" fillId="0" borderId="24" xfId="0" applyNumberFormat="1" applyFont="1" applyBorder="1" applyAlignment="1" applyProtection="1">
      <alignment horizontal="center" wrapText="1"/>
    </xf>
    <xf numFmtId="1" fontId="8" fillId="0" borderId="36" xfId="0" applyNumberFormat="1" applyFont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horizontal="center" wrapText="1"/>
    </xf>
    <xf numFmtId="1" fontId="8" fillId="0" borderId="5" xfId="0" applyNumberFormat="1" applyFont="1" applyBorder="1" applyAlignment="1" applyProtection="1">
      <alignment horizontal="center" wrapText="1"/>
    </xf>
    <xf numFmtId="0" fontId="4" fillId="5" borderId="47" xfId="3" applyFont="1" applyFill="1" applyBorder="1" applyAlignment="1" applyProtection="1">
      <alignment horizontal="left"/>
      <protection locked="0"/>
    </xf>
    <xf numFmtId="0" fontId="4" fillId="5" borderId="21" xfId="3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1" fillId="5" borderId="5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right"/>
    </xf>
    <xf numFmtId="0" fontId="1" fillId="5" borderId="5" xfId="3" applyFont="1" applyFill="1" applyBorder="1" applyAlignment="1" applyProtection="1">
      <alignment horizontal="right"/>
    </xf>
    <xf numFmtId="0" fontId="1" fillId="5" borderId="6" xfId="3" applyFont="1" applyFill="1" applyBorder="1" applyAlignment="1" applyProtection="1">
      <alignment horizontal="right"/>
    </xf>
    <xf numFmtId="0" fontId="1" fillId="6" borderId="9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14" fontId="0" fillId="0" borderId="23" xfId="0" applyNumberFormat="1" applyFont="1" applyBorder="1" applyAlignment="1" applyProtection="1">
      <alignment horizontal="center" vertical="center"/>
    </xf>
    <xf numFmtId="14" fontId="0" fillId="0" borderId="27" xfId="0" applyNumberFormat="1" applyFont="1" applyBorder="1" applyAlignment="1" applyProtection="1">
      <alignment horizontal="center" vertical="center"/>
    </xf>
    <xf numFmtId="14" fontId="0" fillId="0" borderId="29" xfId="0" applyNumberFormat="1" applyFont="1" applyBorder="1" applyAlignment="1" applyProtection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1" fontId="5" fillId="0" borderId="29" xfId="0" applyNumberFormat="1" applyFont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5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31" xfId="0" applyNumberFormat="1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4" fillId="5" borderId="22" xfId="3" applyFont="1" applyFill="1" applyBorder="1" applyAlignment="1" applyProtection="1">
      <alignment horizontal="left"/>
    </xf>
    <xf numFmtId="0" fontId="4" fillId="5" borderId="21" xfId="3" applyFont="1" applyFill="1" applyBorder="1" applyAlignment="1" applyProtection="1">
      <alignment horizontal="left"/>
    </xf>
    <xf numFmtId="14" fontId="1" fillId="0" borderId="27" xfId="0" applyNumberFormat="1" applyFont="1" applyBorder="1" applyAlignment="1" applyProtection="1">
      <alignment horizontal="center" vertical="center"/>
    </xf>
    <xf numFmtId="14" fontId="1" fillId="0" borderId="29" xfId="0" applyNumberFormat="1" applyFont="1" applyBorder="1" applyAlignment="1" applyProtection="1">
      <alignment horizontal="center" vertical="center"/>
    </xf>
    <xf numFmtId="14" fontId="1" fillId="0" borderId="24" xfId="0" applyNumberFormat="1" applyFont="1" applyBorder="1" applyAlignment="1" applyProtection="1">
      <alignment horizontal="left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4" fontId="1" fillId="0" borderId="30" xfId="0" applyNumberFormat="1" applyFont="1" applyBorder="1" applyAlignment="1" applyProtection="1">
      <alignment horizontal="left" vertical="center"/>
      <protection locked="0"/>
    </xf>
    <xf numFmtId="0" fontId="9" fillId="10" borderId="40" xfId="4" applyFont="1" applyFill="1" applyBorder="1" applyAlignment="1" applyProtection="1">
      <alignment horizontal="right"/>
    </xf>
    <xf numFmtId="0" fontId="9" fillId="10" borderId="18" xfId="4" applyFont="1" applyFill="1" applyBorder="1" applyAlignment="1" applyProtection="1">
      <alignment horizontal="right"/>
    </xf>
    <xf numFmtId="0" fontId="9" fillId="10" borderId="19" xfId="4" applyFont="1" applyFill="1" applyBorder="1" applyAlignment="1" applyProtection="1">
      <alignment horizontal="right"/>
    </xf>
    <xf numFmtId="0" fontId="4" fillId="0" borderId="33" xfId="0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9" fillId="9" borderId="38" xfId="0" applyFont="1" applyFill="1" applyBorder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 wrapText="1"/>
    </xf>
    <xf numFmtId="0" fontId="9" fillId="9" borderId="41" xfId="0" applyFont="1" applyFill="1" applyBorder="1" applyAlignment="1" applyProtection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 wrapText="1"/>
    </xf>
    <xf numFmtId="14" fontId="1" fillId="0" borderId="49" xfId="0" applyNumberFormat="1" applyFont="1" applyBorder="1" applyAlignment="1" applyProtection="1">
      <alignment horizontal="center" vertical="center"/>
    </xf>
    <xf numFmtId="14" fontId="1" fillId="0" borderId="47" xfId="0" applyNumberFormat="1" applyFont="1" applyBorder="1" applyAlignment="1" applyProtection="1">
      <alignment horizontal="center" vertical="center"/>
    </xf>
    <xf numFmtId="14" fontId="1" fillId="0" borderId="22" xfId="0" applyNumberFormat="1" applyFont="1" applyBorder="1" applyAlignment="1" applyProtection="1">
      <alignment horizontal="center" vertical="center"/>
    </xf>
    <xf numFmtId="14" fontId="0" fillId="0" borderId="49" xfId="0" applyNumberFormat="1" applyFont="1" applyBorder="1" applyAlignment="1" applyProtection="1">
      <alignment horizontal="center" vertical="center"/>
    </xf>
    <xf numFmtId="14" fontId="0" fillId="0" borderId="47" xfId="0" applyNumberFormat="1" applyFont="1" applyBorder="1" applyAlignment="1" applyProtection="1">
      <alignment horizontal="center" vertical="center"/>
    </xf>
    <xf numFmtId="14" fontId="0" fillId="0" borderId="22" xfId="0" applyNumberFormat="1" applyFont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</cellXfs>
  <cellStyles count="6">
    <cellStyle name="20% - Accent1" xfId="2" builtinId="30"/>
    <cellStyle name="20% - Accent2" xfId="3" builtinId="34"/>
    <cellStyle name="Accent4" xfId="4" builtinId="41"/>
    <cellStyle name="Normal" xfId="0" builtinId="0"/>
    <cellStyle name="Normal 2" xfId="5"/>
    <cellStyle name="Percent" xfId="1" builtinId="5"/>
  </cellStyles>
  <dxfs count="0"/>
  <tableStyles count="0" defaultTableStyle="TableStyleMedium2" defaultPivotStyle="PivotStyleLight16"/>
  <colors>
    <mruColors>
      <color rgb="FFFFCCFF"/>
      <color rgb="FF99CCFF"/>
      <color rgb="FFFFCC66"/>
      <color rgb="FFFFFF99"/>
      <color rgb="FFFF66FF"/>
      <color rgb="FFFFCC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6" sqref="G6"/>
    </sheetView>
  </sheetViews>
  <sheetFormatPr defaultColWidth="8.85546875" defaultRowHeight="15" x14ac:dyDescent="0.25"/>
  <cols>
    <col min="1" max="1" width="26.5703125" style="14" customWidth="1"/>
    <col min="2" max="2" width="24.42578125" style="14" customWidth="1"/>
    <col min="3" max="3" width="16.5703125" style="14" bestFit="1" customWidth="1"/>
    <col min="4" max="4" width="13.5703125" style="14" customWidth="1"/>
    <col min="5" max="5" width="14.140625" style="14" customWidth="1"/>
    <col min="6" max="6" width="15.85546875" style="14" customWidth="1"/>
    <col min="7" max="7" width="15.140625" style="14" customWidth="1"/>
    <col min="8" max="8" width="13.140625" style="14" customWidth="1"/>
    <col min="9" max="9" width="15.5703125" style="14" customWidth="1"/>
    <col min="10" max="10" width="15.42578125" style="14" customWidth="1"/>
    <col min="11" max="11" width="10.5703125" style="14" customWidth="1"/>
    <col min="12" max="12" width="16.140625" style="14" bestFit="1" customWidth="1"/>
    <col min="13" max="13" width="10.5703125" style="14" customWidth="1"/>
    <col min="14" max="14" width="13.42578125" style="14" bestFit="1" customWidth="1"/>
    <col min="15" max="15" width="13" style="14" bestFit="1" customWidth="1"/>
    <col min="16" max="16" width="12.42578125" style="14" customWidth="1"/>
    <col min="17" max="17" width="10.5703125" style="14" bestFit="1" customWidth="1"/>
    <col min="18" max="18" width="11.5703125" style="14" customWidth="1"/>
    <col min="19" max="19" width="21.42578125" style="14" bestFit="1" customWidth="1"/>
    <col min="20" max="20" width="20.5703125" style="14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13" style="14" bestFit="1" customWidth="1"/>
    <col min="25" max="25" width="13.42578125" style="14" bestFit="1" customWidth="1"/>
    <col min="26" max="26" width="10.5703125" style="14" bestFit="1" customWidth="1"/>
    <col min="27" max="27" width="16.1406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0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2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170" t="s">
        <v>7</v>
      </c>
      <c r="AD1" s="170" t="s">
        <v>8</v>
      </c>
      <c r="AE1" s="173" t="s">
        <v>68</v>
      </c>
      <c r="AF1" s="63"/>
    </row>
    <row r="2" spans="1:32" ht="23.45" customHeight="1" thickBot="1" x14ac:dyDescent="0.3">
      <c r="A2" s="15" t="s">
        <v>9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170"/>
      <c r="AD2" s="170"/>
      <c r="AE2" s="174"/>
      <c r="AF2" s="64"/>
    </row>
    <row r="3" spans="1:32" ht="15.75" thickBot="1" x14ac:dyDescent="0.3">
      <c r="A3" s="15" t="s">
        <v>11</v>
      </c>
      <c r="B3" s="18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170"/>
      <c r="AD3" s="170"/>
      <c r="AE3" s="174"/>
      <c r="AF3" s="64"/>
    </row>
    <row r="4" spans="1:32" ht="15.75" thickBot="1" x14ac:dyDescent="0.3">
      <c r="A4" s="15" t="s">
        <v>12</v>
      </c>
      <c r="B4" s="18">
        <f>SUM(B1)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0"/>
      <c r="AD4" s="170"/>
      <c r="AE4" s="175"/>
      <c r="AF4" s="65"/>
    </row>
    <row r="5" spans="1:32" ht="15.75" thickBot="1" x14ac:dyDescent="0.3">
      <c r="A5" s="15" t="s">
        <v>22</v>
      </c>
      <c r="B5" s="18">
        <f>B6*60</f>
        <v>0</v>
      </c>
      <c r="C5" s="17"/>
      <c r="D5" s="12"/>
      <c r="E5" s="12"/>
      <c r="F5" s="12"/>
      <c r="G5" s="118"/>
      <c r="H5" s="24">
        <f>SUM(J52:J87)</f>
        <v>0</v>
      </c>
      <c r="I5" s="24">
        <f t="shared" ref="I5:AB5" si="0">SUM(K52:K87)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SUM(AE52:AF87)</f>
        <v>0</v>
      </c>
      <c r="AD5" s="24">
        <f>SUM(AG52:AH87)</f>
        <v>0</v>
      </c>
      <c r="AE5" s="85">
        <f>SUM(AI52:AJ87)</f>
        <v>0</v>
      </c>
      <c r="AF5" s="66"/>
    </row>
    <row r="6" spans="1:32" x14ac:dyDescent="0.25">
      <c r="A6" s="57" t="s">
        <v>23</v>
      </c>
      <c r="B6" s="70">
        <f>(B2)/60</f>
        <v>0</v>
      </c>
      <c r="C6" s="17"/>
      <c r="D6" s="129" t="s">
        <v>24</v>
      </c>
      <c r="E6" s="130"/>
      <c r="F6" s="131"/>
      <c r="G6" s="71"/>
      <c r="P6" s="122" t="s">
        <v>25</v>
      </c>
      <c r="Q6" s="123"/>
      <c r="R6" s="123"/>
      <c r="S6" s="124"/>
      <c r="U6" s="14"/>
    </row>
    <row r="7" spans="1:32" ht="14.45" customHeight="1" x14ac:dyDescent="0.25">
      <c r="A7" s="145" t="s">
        <v>26</v>
      </c>
      <c r="B7" s="145"/>
      <c r="C7" s="145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68" t="s">
        <v>27</v>
      </c>
      <c r="Q7" s="50" t="s">
        <v>27</v>
      </c>
      <c r="R7" s="50" t="s">
        <v>27</v>
      </c>
      <c r="S7" s="50" t="s">
        <v>27</v>
      </c>
      <c r="T7" s="107" t="s">
        <v>28</v>
      </c>
      <c r="U7" s="88" t="s">
        <v>29</v>
      </c>
      <c r="V7" s="88"/>
      <c r="W7" s="88"/>
    </row>
    <row r="8" spans="1:32" ht="15.75" thickBot="1" x14ac:dyDescent="0.3">
      <c r="A8" s="143" t="s">
        <v>67</v>
      </c>
      <c r="B8" s="144"/>
      <c r="C8" s="51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07"/>
      <c r="U8" s="88"/>
      <c r="V8" s="88"/>
      <c r="W8" s="88"/>
    </row>
    <row r="9" spans="1:32" ht="18.75" x14ac:dyDescent="0.3">
      <c r="A9" s="67"/>
      <c r="B9" s="69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84" t="e">
        <f>((SUM(D9:S9)/B2))</f>
        <v>#DIV/0!</v>
      </c>
      <c r="U9" s="74" t="e">
        <f>T9</f>
        <v>#DIV/0!</v>
      </c>
      <c r="V9" s="86"/>
      <c r="W9" s="87"/>
    </row>
    <row r="10" spans="1:32" ht="18.75" x14ac:dyDescent="0.3">
      <c r="A10" s="67"/>
      <c r="B10" s="69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84" t="e">
        <f>((SUM(D10:S10)/B2))</f>
        <v>#DIV/0!</v>
      </c>
      <c r="U10" s="74" t="e">
        <f t="shared" ref="U10:U31" si="1">T10</f>
        <v>#DIV/0!</v>
      </c>
      <c r="V10" s="86"/>
      <c r="W10" s="87"/>
    </row>
    <row r="11" spans="1:32" ht="18.75" x14ac:dyDescent="0.3">
      <c r="A11" s="67"/>
      <c r="B11" s="69"/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84" t="e">
        <f>((SUM(D11:S11)/B2))</f>
        <v>#DIV/0!</v>
      </c>
      <c r="U11" s="74" t="e">
        <f t="shared" si="1"/>
        <v>#DIV/0!</v>
      </c>
      <c r="V11" s="86"/>
      <c r="W11" s="87"/>
    </row>
    <row r="12" spans="1:32" ht="18.75" x14ac:dyDescent="0.3">
      <c r="A12" s="67"/>
      <c r="B12" s="69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84" t="e">
        <f>((SUM(D12:S12)/B2))</f>
        <v>#DIV/0!</v>
      </c>
      <c r="U12" s="74" t="e">
        <f t="shared" si="1"/>
        <v>#DIV/0!</v>
      </c>
      <c r="V12" s="86"/>
      <c r="W12" s="87"/>
    </row>
    <row r="13" spans="1:32" ht="18.75" x14ac:dyDescent="0.3">
      <c r="A13" s="67"/>
      <c r="B13" s="69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84" t="e">
        <f>((SUM(D13:S13)/B2))</f>
        <v>#DIV/0!</v>
      </c>
      <c r="U13" s="74" t="e">
        <f t="shared" si="1"/>
        <v>#DIV/0!</v>
      </c>
      <c r="V13" s="86"/>
      <c r="W13" s="87"/>
    </row>
    <row r="14" spans="1:32" ht="18.75" x14ac:dyDescent="0.3">
      <c r="A14" s="67"/>
      <c r="B14" s="69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84" t="e">
        <f>((SUM(D14:S14)/B2))</f>
        <v>#DIV/0!</v>
      </c>
      <c r="U14" s="74" t="e">
        <f t="shared" si="1"/>
        <v>#DIV/0!</v>
      </c>
      <c r="V14" s="86"/>
      <c r="W14" s="87"/>
    </row>
    <row r="15" spans="1:32" ht="18.75" x14ac:dyDescent="0.3">
      <c r="A15" s="67"/>
      <c r="B15" s="69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84" t="e">
        <f>((SUM(D15:S15)/B2))</f>
        <v>#DIV/0!</v>
      </c>
      <c r="U15" s="74" t="e">
        <f t="shared" si="1"/>
        <v>#DIV/0!</v>
      </c>
      <c r="V15" s="86"/>
      <c r="W15" s="87"/>
    </row>
    <row r="16" spans="1:32" ht="18.75" x14ac:dyDescent="0.3">
      <c r="A16" s="67"/>
      <c r="B16" s="69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84" t="e">
        <f>((SUM(D16:S16)/B2))</f>
        <v>#DIV/0!</v>
      </c>
      <c r="U16" s="74" t="e">
        <f t="shared" si="1"/>
        <v>#DIV/0!</v>
      </c>
      <c r="V16" s="86"/>
      <c r="W16" s="87"/>
    </row>
    <row r="17" spans="1:23" ht="18.75" x14ac:dyDescent="0.3">
      <c r="A17" s="67"/>
      <c r="B17" s="69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84" t="e">
        <f>((SUM(D17:S17)/B2))</f>
        <v>#DIV/0!</v>
      </c>
      <c r="U17" s="74" t="e">
        <f t="shared" si="1"/>
        <v>#DIV/0!</v>
      </c>
      <c r="V17" s="86"/>
      <c r="W17" s="87"/>
    </row>
    <row r="18" spans="1:23" ht="18.75" x14ac:dyDescent="0.3">
      <c r="A18" s="67"/>
      <c r="B18" s="69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84" t="e">
        <f>((SUM(D18:S18)/B2))</f>
        <v>#DIV/0!</v>
      </c>
      <c r="U18" s="74" t="e">
        <f t="shared" si="1"/>
        <v>#DIV/0!</v>
      </c>
      <c r="V18" s="86"/>
      <c r="W18" s="87"/>
    </row>
    <row r="19" spans="1:23" ht="18.75" x14ac:dyDescent="0.3">
      <c r="A19" s="67"/>
      <c r="B19" s="69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84" t="e">
        <f>((SUM(D19:S19)/B2))</f>
        <v>#DIV/0!</v>
      </c>
      <c r="U19" s="74" t="e">
        <f t="shared" si="1"/>
        <v>#DIV/0!</v>
      </c>
      <c r="V19" s="86"/>
      <c r="W19" s="87"/>
    </row>
    <row r="20" spans="1:23" ht="18.75" x14ac:dyDescent="0.3">
      <c r="A20" s="67"/>
      <c r="B20" s="69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84" t="e">
        <f>((SUM(D20:S20)/B2))</f>
        <v>#DIV/0!</v>
      </c>
      <c r="U20" s="74" t="e">
        <f t="shared" si="1"/>
        <v>#DIV/0!</v>
      </c>
      <c r="V20" s="86"/>
      <c r="W20" s="87"/>
    </row>
    <row r="21" spans="1:23" ht="18.75" x14ac:dyDescent="0.3">
      <c r="A21" s="67"/>
      <c r="B21" s="69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84" t="e">
        <f>((SUM(D21:S21)/B2))</f>
        <v>#DIV/0!</v>
      </c>
      <c r="U21" s="74" t="e">
        <f t="shared" si="1"/>
        <v>#DIV/0!</v>
      </c>
      <c r="V21" s="86"/>
      <c r="W21" s="87"/>
    </row>
    <row r="22" spans="1:23" ht="18.75" x14ac:dyDescent="0.3">
      <c r="A22" s="67"/>
      <c r="B22" s="69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84" t="e">
        <f>((SUM(D22:S22)/B2))</f>
        <v>#DIV/0!</v>
      </c>
      <c r="U22" s="74" t="e">
        <f t="shared" si="1"/>
        <v>#DIV/0!</v>
      </c>
      <c r="V22" s="86"/>
      <c r="W22" s="87"/>
    </row>
    <row r="23" spans="1:23" ht="18.75" x14ac:dyDescent="0.3">
      <c r="A23" s="67"/>
      <c r="B23" s="69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84" t="e">
        <f>((SUM(D23:S23)/B2))</f>
        <v>#DIV/0!</v>
      </c>
      <c r="U23" s="74" t="e">
        <f t="shared" si="1"/>
        <v>#DIV/0!</v>
      </c>
      <c r="V23" s="86"/>
      <c r="W23" s="87"/>
    </row>
    <row r="24" spans="1:23" ht="18.75" x14ac:dyDescent="0.3">
      <c r="A24" s="67"/>
      <c r="B24" s="69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84" t="e">
        <f>((SUM(D24:S24)/B2))</f>
        <v>#DIV/0!</v>
      </c>
      <c r="U24" s="74" t="e">
        <f t="shared" si="1"/>
        <v>#DIV/0!</v>
      </c>
      <c r="V24" s="86"/>
      <c r="W24" s="87"/>
    </row>
    <row r="25" spans="1:23" ht="18.75" x14ac:dyDescent="0.3">
      <c r="A25" s="67"/>
      <c r="B25" s="69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84" t="e">
        <f>((SUM(D25:S25)/B2))</f>
        <v>#DIV/0!</v>
      </c>
      <c r="U25" s="74" t="e">
        <f t="shared" si="1"/>
        <v>#DIV/0!</v>
      </c>
      <c r="V25" s="86"/>
      <c r="W25" s="87"/>
    </row>
    <row r="26" spans="1:23" ht="18.75" x14ac:dyDescent="0.3">
      <c r="A26" s="67"/>
      <c r="B26" s="69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84" t="e">
        <f>((SUM(D26:S26)/B2))</f>
        <v>#DIV/0!</v>
      </c>
      <c r="U26" s="74" t="e">
        <f t="shared" si="1"/>
        <v>#DIV/0!</v>
      </c>
      <c r="V26" s="86"/>
      <c r="W26" s="87"/>
    </row>
    <row r="27" spans="1:23" ht="18.75" x14ac:dyDescent="0.3">
      <c r="A27" s="67"/>
      <c r="B27" s="69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84" t="e">
        <f>((SUM(D27:S27)/B2))</f>
        <v>#DIV/0!</v>
      </c>
      <c r="U27" s="74" t="e">
        <f t="shared" si="1"/>
        <v>#DIV/0!</v>
      </c>
      <c r="V27" s="86"/>
      <c r="W27" s="87"/>
    </row>
    <row r="28" spans="1:23" ht="18.75" x14ac:dyDescent="0.3">
      <c r="A28" s="67"/>
      <c r="B28" s="69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84" t="e">
        <f>((SUM(D28:S28)/B2))</f>
        <v>#DIV/0!</v>
      </c>
      <c r="U28" s="74" t="e">
        <f t="shared" si="1"/>
        <v>#DIV/0!</v>
      </c>
      <c r="V28" s="86"/>
      <c r="W28" s="87"/>
    </row>
    <row r="29" spans="1:23" ht="18.75" x14ac:dyDescent="0.3">
      <c r="A29" s="67"/>
      <c r="B29" s="69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84" t="e">
        <f>((SUM(D29:S29)/B2))</f>
        <v>#DIV/0!</v>
      </c>
      <c r="U29" s="74" t="e">
        <f t="shared" si="1"/>
        <v>#DIV/0!</v>
      </c>
      <c r="V29" s="86"/>
      <c r="W29" s="87"/>
    </row>
    <row r="30" spans="1:23" ht="18.75" x14ac:dyDescent="0.3">
      <c r="A30" s="67"/>
      <c r="B30" s="69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84" t="e">
        <f>((SUM(D30:S30)/B2))</f>
        <v>#DIV/0!</v>
      </c>
      <c r="U30" s="74" t="e">
        <f t="shared" si="1"/>
        <v>#DIV/0!</v>
      </c>
      <c r="V30" s="86"/>
      <c r="W30" s="87"/>
    </row>
    <row r="31" spans="1:23" ht="18.75" x14ac:dyDescent="0.3">
      <c r="A31" s="67"/>
      <c r="B31" s="69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84" t="e">
        <f>((SUM(D31:S31)/B2))</f>
        <v>#DIV/0!</v>
      </c>
      <c r="U31" s="74" t="e">
        <f t="shared" si="1"/>
        <v>#DIV/0!</v>
      </c>
      <c r="V31" s="86"/>
      <c r="W31" s="87"/>
    </row>
    <row r="32" spans="1:23" ht="18.75" x14ac:dyDescent="0.3">
      <c r="A32" s="67"/>
      <c r="B32" s="69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84" t="e">
        <f>((SUM(D32:S32)/B2))</f>
        <v>#DIV/0!</v>
      </c>
      <c r="U32" s="74" t="e">
        <f t="shared" ref="U32:U43" si="2">T32</f>
        <v>#DIV/0!</v>
      </c>
      <c r="V32" s="86"/>
      <c r="W32" s="87"/>
    </row>
    <row r="33" spans="1:34" ht="18.75" x14ac:dyDescent="0.3">
      <c r="A33" s="67"/>
      <c r="B33" s="69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84" t="e">
        <f>((SUM(D33:S33)/B2))</f>
        <v>#DIV/0!</v>
      </c>
      <c r="U33" s="74" t="e">
        <f t="shared" si="2"/>
        <v>#DIV/0!</v>
      </c>
      <c r="V33" s="86"/>
      <c r="W33" s="87"/>
    </row>
    <row r="34" spans="1:34" ht="18.75" x14ac:dyDescent="0.3">
      <c r="A34" s="67"/>
      <c r="B34" s="69"/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84" t="e">
        <f>((SUM(D34:S34)/B2))</f>
        <v>#DIV/0!</v>
      </c>
      <c r="U34" s="74" t="e">
        <f t="shared" si="2"/>
        <v>#DIV/0!</v>
      </c>
      <c r="V34" s="86"/>
      <c r="W34" s="87"/>
    </row>
    <row r="35" spans="1:34" ht="18.75" x14ac:dyDescent="0.3">
      <c r="A35" s="67"/>
      <c r="B35" s="69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84" t="e">
        <f>((SUM(D35:S35)/B2))</f>
        <v>#DIV/0!</v>
      </c>
      <c r="U35" s="74" t="e">
        <f t="shared" si="2"/>
        <v>#DIV/0!</v>
      </c>
      <c r="V35" s="86"/>
      <c r="W35" s="87"/>
    </row>
    <row r="36" spans="1:34" ht="18.75" x14ac:dyDescent="0.3">
      <c r="A36" s="67"/>
      <c r="B36" s="69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84" t="e">
        <f>((SUM(D36:S36)/B2))</f>
        <v>#DIV/0!</v>
      </c>
      <c r="U36" s="74" t="e">
        <f t="shared" si="2"/>
        <v>#DIV/0!</v>
      </c>
      <c r="V36" s="86"/>
      <c r="W36" s="87"/>
    </row>
    <row r="37" spans="1:34" ht="18.75" x14ac:dyDescent="0.3">
      <c r="A37" s="67"/>
      <c r="B37" s="69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84" t="e">
        <f>((SUM(D37:S37)/B2))</f>
        <v>#DIV/0!</v>
      </c>
      <c r="U37" s="74" t="e">
        <f t="shared" si="2"/>
        <v>#DIV/0!</v>
      </c>
      <c r="V37" s="86"/>
      <c r="W37" s="87"/>
    </row>
    <row r="38" spans="1:34" ht="18.75" x14ac:dyDescent="0.3">
      <c r="A38" s="67"/>
      <c r="B38" s="69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84" t="e">
        <f>((SUM(D38:S38)/B2))</f>
        <v>#DIV/0!</v>
      </c>
      <c r="U38" s="74" t="e">
        <f t="shared" si="2"/>
        <v>#DIV/0!</v>
      </c>
      <c r="V38" s="86"/>
      <c r="W38" s="87"/>
    </row>
    <row r="39" spans="1:34" ht="18.75" x14ac:dyDescent="0.3">
      <c r="A39" s="67"/>
      <c r="B39" s="69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84" t="e">
        <f>((SUM(D39:S39)/B2))</f>
        <v>#DIV/0!</v>
      </c>
      <c r="U39" s="74" t="e">
        <f t="shared" si="2"/>
        <v>#DIV/0!</v>
      </c>
      <c r="V39" s="86"/>
      <c r="W39" s="87"/>
    </row>
    <row r="40" spans="1:34" ht="18.75" x14ac:dyDescent="0.3">
      <c r="A40" s="67"/>
      <c r="B40" s="69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84" t="e">
        <f>((SUM(D40:S40)/B2))</f>
        <v>#DIV/0!</v>
      </c>
      <c r="U40" s="74" t="e">
        <f t="shared" si="2"/>
        <v>#DIV/0!</v>
      </c>
      <c r="V40" s="86"/>
      <c r="W40" s="87"/>
    </row>
    <row r="41" spans="1:34" ht="18.75" x14ac:dyDescent="0.3">
      <c r="A41" s="67"/>
      <c r="B41" s="69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4" t="e">
        <f>((SUM(D41:S41)/B2))</f>
        <v>#DIV/0!</v>
      </c>
      <c r="U41" s="74" t="e">
        <f t="shared" si="2"/>
        <v>#DIV/0!</v>
      </c>
      <c r="V41" s="86"/>
      <c r="W41" s="87"/>
    </row>
    <row r="42" spans="1:34" ht="18.75" x14ac:dyDescent="0.3">
      <c r="A42" s="67"/>
      <c r="B42" s="69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84" t="e">
        <f>((SUM(D42:S42)/B2))</f>
        <v>#DIV/0!</v>
      </c>
      <c r="U42" s="74" t="e">
        <f t="shared" si="2"/>
        <v>#DIV/0!</v>
      </c>
      <c r="V42" s="82"/>
      <c r="W42" s="83"/>
    </row>
    <row r="43" spans="1:34" ht="18.75" x14ac:dyDescent="0.3">
      <c r="A43" s="67"/>
      <c r="B43" s="69"/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84" t="e">
        <f>((SUM(D43:S43)/B2))</f>
        <v>#DIV/0!</v>
      </c>
      <c r="U43" s="74" t="e">
        <f t="shared" si="2"/>
        <v>#DIV/0!</v>
      </c>
      <c r="V43" s="82"/>
      <c r="W43" s="83"/>
    </row>
    <row r="44" spans="1:34" x14ac:dyDescent="0.25">
      <c r="A44" s="146" t="s">
        <v>33</v>
      </c>
      <c r="B44" s="147"/>
      <c r="C44" s="150">
        <v>9</v>
      </c>
      <c r="D44" s="28">
        <f t="shared" ref="D44:O44" si="3">SUM(D9:D43)</f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28">
        <f t="shared" si="3"/>
        <v>0</v>
      </c>
      <c r="L44" s="28">
        <f t="shared" si="3"/>
        <v>0</v>
      </c>
      <c r="M44" s="28">
        <f t="shared" si="3"/>
        <v>0</v>
      </c>
      <c r="N44" s="28">
        <f t="shared" si="3"/>
        <v>0</v>
      </c>
      <c r="O44" s="28">
        <f t="shared" si="3"/>
        <v>0</v>
      </c>
      <c r="P44" s="32">
        <f>SUM(P9:P19)</f>
        <v>0</v>
      </c>
      <c r="Q44" s="33">
        <f>SUM(Q9:Q19)</f>
        <v>0</v>
      </c>
      <c r="R44" s="33">
        <f>SUM(R9:R19)</f>
        <v>0</v>
      </c>
      <c r="S44" s="34">
        <f>SUM(S9:S19)</f>
        <v>0</v>
      </c>
    </row>
    <row r="45" spans="1:34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34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4">E44/E45</f>
        <v>#DIV/0!</v>
      </c>
      <c r="F46" s="39" t="e">
        <f t="shared" si="4"/>
        <v>#DIV/0!</v>
      </c>
      <c r="G46" s="39" t="e">
        <f t="shared" si="4"/>
        <v>#DIV/0!</v>
      </c>
      <c r="H46" s="39" t="e">
        <f t="shared" si="4"/>
        <v>#DIV/0!</v>
      </c>
      <c r="I46" s="40" t="e">
        <f t="shared" si="4"/>
        <v>#DIV/0!</v>
      </c>
      <c r="J46" s="39" t="e">
        <f>J44/J45</f>
        <v>#DIV/0!</v>
      </c>
      <c r="K46" s="39" t="e">
        <f t="shared" si="4"/>
        <v>#DIV/0!</v>
      </c>
      <c r="L46" s="39" t="e">
        <f t="shared" si="4"/>
        <v>#DIV/0!</v>
      </c>
      <c r="M46" s="39" t="e">
        <f t="shared" si="4"/>
        <v>#DIV/0!</v>
      </c>
      <c r="N46" s="39" t="e">
        <f t="shared" si="4"/>
        <v>#DIV/0!</v>
      </c>
      <c r="O46" s="40" t="e">
        <f t="shared" si="4"/>
        <v>#DIV/0!</v>
      </c>
      <c r="P46" s="41"/>
      <c r="Q46" s="42"/>
      <c r="R46" s="42"/>
      <c r="S46" s="43"/>
    </row>
    <row r="47" spans="1:34" ht="15.75" thickTop="1" x14ac:dyDescent="0.25"/>
    <row r="48" spans="1:34" ht="15.75" thickBot="1" x14ac:dyDescent="0.3">
      <c r="A48" s="75"/>
      <c r="B48" s="75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  <c r="O48" s="76"/>
      <c r="P48" s="76"/>
      <c r="Q48" s="76"/>
      <c r="R48" s="76"/>
      <c r="S48" s="76"/>
      <c r="T48" s="76"/>
      <c r="U48" s="77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1:36" ht="14.45" customHeight="1" x14ac:dyDescent="0.25">
      <c r="A49" s="76"/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1:36" x14ac:dyDescent="0.25">
      <c r="A50" s="76"/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1:36" ht="15.75" thickBot="1" x14ac:dyDescent="0.3">
      <c r="A51" s="76"/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1:36" s="9" customFormat="1" x14ac:dyDescent="0.25">
      <c r="A52" s="78"/>
      <c r="B52" s="157" t="str">
        <f>D8</f>
        <v>Date</v>
      </c>
      <c r="C52" s="163"/>
      <c r="D52" s="163"/>
      <c r="E52" s="163"/>
      <c r="F52" s="163"/>
      <c r="G52" s="163"/>
      <c r="H52" s="163"/>
      <c r="I52" s="163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55"/>
      <c r="AE52" s="171"/>
      <c r="AF52" s="171"/>
      <c r="AG52" s="171"/>
      <c r="AH52" s="171"/>
      <c r="AI52" s="172"/>
      <c r="AJ52" s="172"/>
    </row>
    <row r="53" spans="1:36" s="9" customFormat="1" x14ac:dyDescent="0.25">
      <c r="A53" s="78"/>
      <c r="B53" s="158"/>
      <c r="C53" s="120"/>
      <c r="D53" s="120"/>
      <c r="E53" s="120"/>
      <c r="F53" s="120"/>
      <c r="G53" s="120"/>
      <c r="H53" s="120"/>
      <c r="I53" s="120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55"/>
      <c r="AE53" s="171"/>
      <c r="AF53" s="171"/>
      <c r="AG53" s="171"/>
      <c r="AH53" s="171"/>
      <c r="AI53" s="172"/>
      <c r="AJ53" s="172"/>
    </row>
    <row r="54" spans="1:36" s="9" customFormat="1" ht="15.75" thickBot="1" x14ac:dyDescent="0.3">
      <c r="A54" s="78"/>
      <c r="B54" s="159"/>
      <c r="C54" s="119"/>
      <c r="D54" s="119"/>
      <c r="E54" s="119"/>
      <c r="F54" s="119"/>
      <c r="G54" s="119"/>
      <c r="H54" s="119"/>
      <c r="I54" s="119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56"/>
      <c r="AE54" s="171"/>
      <c r="AF54" s="171"/>
      <c r="AG54" s="171"/>
      <c r="AH54" s="171"/>
      <c r="AI54" s="172"/>
      <c r="AJ54" s="172"/>
    </row>
    <row r="55" spans="1:36" s="9" customFormat="1" x14ac:dyDescent="0.25">
      <c r="A55" s="78"/>
      <c r="B55" s="157" t="str">
        <f>E8</f>
        <v>Date</v>
      </c>
      <c r="C55" s="135"/>
      <c r="D55" s="135"/>
      <c r="E55" s="135"/>
      <c r="F55" s="135"/>
      <c r="G55" s="135"/>
      <c r="H55" s="135"/>
      <c r="I55" s="135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64"/>
      <c r="U55" s="136"/>
      <c r="V55" s="136"/>
      <c r="W55" s="136"/>
      <c r="X55" s="136"/>
      <c r="Y55" s="136"/>
      <c r="Z55" s="136"/>
      <c r="AA55" s="136"/>
      <c r="AB55" s="136"/>
      <c r="AC55" s="136"/>
      <c r="AD55" s="167"/>
      <c r="AE55" s="171"/>
      <c r="AF55" s="171"/>
      <c r="AG55" s="171"/>
      <c r="AH55" s="171"/>
      <c r="AI55" s="172"/>
      <c r="AJ55" s="172"/>
    </row>
    <row r="56" spans="1:36" s="9" customFormat="1" x14ac:dyDescent="0.25">
      <c r="A56" s="78"/>
      <c r="B56" s="158"/>
      <c r="C56" s="120"/>
      <c r="D56" s="120"/>
      <c r="E56" s="120"/>
      <c r="F56" s="120"/>
      <c r="G56" s="120"/>
      <c r="H56" s="120"/>
      <c r="I56" s="120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65"/>
      <c r="U56" s="137"/>
      <c r="V56" s="137"/>
      <c r="W56" s="137"/>
      <c r="X56" s="137"/>
      <c r="Y56" s="137"/>
      <c r="Z56" s="137"/>
      <c r="AA56" s="137"/>
      <c r="AB56" s="137"/>
      <c r="AC56" s="137"/>
      <c r="AD56" s="168"/>
      <c r="AE56" s="171"/>
      <c r="AF56" s="171"/>
      <c r="AG56" s="171"/>
      <c r="AH56" s="171"/>
      <c r="AI56" s="172"/>
      <c r="AJ56" s="172"/>
    </row>
    <row r="57" spans="1:36" s="9" customFormat="1" ht="15.75" thickBot="1" x14ac:dyDescent="0.3">
      <c r="A57" s="78"/>
      <c r="B57" s="159"/>
      <c r="C57" s="119"/>
      <c r="D57" s="119"/>
      <c r="E57" s="119"/>
      <c r="F57" s="119"/>
      <c r="G57" s="119"/>
      <c r="H57" s="119"/>
      <c r="I57" s="119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66"/>
      <c r="U57" s="138"/>
      <c r="V57" s="138"/>
      <c r="W57" s="138"/>
      <c r="X57" s="138"/>
      <c r="Y57" s="138"/>
      <c r="Z57" s="138"/>
      <c r="AA57" s="138"/>
      <c r="AB57" s="138"/>
      <c r="AC57" s="138"/>
      <c r="AD57" s="169"/>
      <c r="AE57" s="171"/>
      <c r="AF57" s="171"/>
      <c r="AG57" s="171"/>
      <c r="AH57" s="171"/>
      <c r="AI57" s="172"/>
      <c r="AJ57" s="172"/>
    </row>
    <row r="58" spans="1:36" s="9" customFormat="1" x14ac:dyDescent="0.25">
      <c r="A58" s="78"/>
      <c r="B58" s="157" t="str">
        <f>F8</f>
        <v>Date</v>
      </c>
      <c r="C58" s="135"/>
      <c r="D58" s="135"/>
      <c r="E58" s="135"/>
      <c r="F58" s="135"/>
      <c r="G58" s="135"/>
      <c r="H58" s="135"/>
      <c r="I58" s="135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67"/>
      <c r="AE58" s="171"/>
      <c r="AF58" s="171"/>
      <c r="AG58" s="171"/>
      <c r="AH58" s="171"/>
      <c r="AI58" s="172"/>
      <c r="AJ58" s="172"/>
    </row>
    <row r="59" spans="1:36" s="9" customFormat="1" x14ac:dyDescent="0.25">
      <c r="A59" s="78"/>
      <c r="B59" s="158"/>
      <c r="C59" s="120"/>
      <c r="D59" s="120"/>
      <c r="E59" s="120"/>
      <c r="F59" s="120"/>
      <c r="G59" s="120"/>
      <c r="H59" s="120"/>
      <c r="I59" s="120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68"/>
      <c r="AE59" s="171"/>
      <c r="AF59" s="171"/>
      <c r="AG59" s="171"/>
      <c r="AH59" s="171"/>
      <c r="AI59" s="172"/>
      <c r="AJ59" s="172"/>
    </row>
    <row r="60" spans="1:36" s="9" customFormat="1" ht="15.75" thickBot="1" x14ac:dyDescent="0.3">
      <c r="A60" s="78"/>
      <c r="B60" s="159"/>
      <c r="C60" s="119"/>
      <c r="D60" s="119"/>
      <c r="E60" s="119"/>
      <c r="F60" s="119"/>
      <c r="G60" s="119"/>
      <c r="H60" s="119"/>
      <c r="I60" s="119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69"/>
      <c r="AE60" s="171"/>
      <c r="AF60" s="171"/>
      <c r="AG60" s="171"/>
      <c r="AH60" s="171"/>
      <c r="AI60" s="172"/>
      <c r="AJ60" s="172"/>
    </row>
    <row r="61" spans="1:36" s="9" customFormat="1" x14ac:dyDescent="0.25">
      <c r="A61" s="78"/>
      <c r="B61" s="157" t="str">
        <f>G8</f>
        <v>Date</v>
      </c>
      <c r="C61" s="135"/>
      <c r="D61" s="135"/>
      <c r="E61" s="135"/>
      <c r="F61" s="135"/>
      <c r="G61" s="135"/>
      <c r="H61" s="135"/>
      <c r="I61" s="135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67"/>
      <c r="AE61" s="171"/>
      <c r="AF61" s="171"/>
      <c r="AG61" s="171"/>
      <c r="AH61" s="171"/>
      <c r="AI61" s="172"/>
      <c r="AJ61" s="172"/>
    </row>
    <row r="62" spans="1:36" s="9" customFormat="1" x14ac:dyDescent="0.25">
      <c r="A62" s="78"/>
      <c r="B62" s="158"/>
      <c r="C62" s="120"/>
      <c r="D62" s="120"/>
      <c r="E62" s="120"/>
      <c r="F62" s="120"/>
      <c r="G62" s="120"/>
      <c r="H62" s="120"/>
      <c r="I62" s="120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68"/>
      <c r="AE62" s="171"/>
      <c r="AF62" s="171"/>
      <c r="AG62" s="171"/>
      <c r="AH62" s="171"/>
      <c r="AI62" s="172"/>
      <c r="AJ62" s="172"/>
    </row>
    <row r="63" spans="1:36" s="9" customFormat="1" ht="15.75" thickBot="1" x14ac:dyDescent="0.3">
      <c r="A63" s="78"/>
      <c r="B63" s="159"/>
      <c r="C63" s="119"/>
      <c r="D63" s="119"/>
      <c r="E63" s="119"/>
      <c r="F63" s="119"/>
      <c r="G63" s="119"/>
      <c r="H63" s="119"/>
      <c r="I63" s="119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69"/>
      <c r="AE63" s="171"/>
      <c r="AF63" s="171"/>
      <c r="AG63" s="171"/>
      <c r="AH63" s="171"/>
      <c r="AI63" s="172"/>
      <c r="AJ63" s="172"/>
    </row>
    <row r="64" spans="1:36" s="9" customFormat="1" x14ac:dyDescent="0.25">
      <c r="A64" s="78"/>
      <c r="B64" s="157" t="str">
        <f>H8</f>
        <v>Date</v>
      </c>
      <c r="C64" s="135"/>
      <c r="D64" s="135"/>
      <c r="E64" s="135"/>
      <c r="F64" s="135"/>
      <c r="G64" s="135"/>
      <c r="H64" s="135"/>
      <c r="I64" s="135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64"/>
      <c r="V64" s="136"/>
      <c r="W64" s="136"/>
      <c r="X64" s="136"/>
      <c r="Y64" s="136"/>
      <c r="Z64" s="136"/>
      <c r="AA64" s="136"/>
      <c r="AB64" s="136"/>
      <c r="AC64" s="136"/>
      <c r="AD64" s="167"/>
      <c r="AE64" s="171"/>
      <c r="AF64" s="171"/>
      <c r="AG64" s="171"/>
      <c r="AH64" s="171"/>
      <c r="AI64" s="172"/>
      <c r="AJ64" s="172"/>
    </row>
    <row r="65" spans="1:36" s="9" customFormat="1" x14ac:dyDescent="0.25">
      <c r="A65" s="78"/>
      <c r="B65" s="158"/>
      <c r="C65" s="120"/>
      <c r="D65" s="120"/>
      <c r="E65" s="120"/>
      <c r="F65" s="120"/>
      <c r="G65" s="120"/>
      <c r="H65" s="120"/>
      <c r="I65" s="120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65"/>
      <c r="V65" s="137"/>
      <c r="W65" s="137"/>
      <c r="X65" s="137"/>
      <c r="Y65" s="137"/>
      <c r="Z65" s="137"/>
      <c r="AA65" s="137"/>
      <c r="AB65" s="137"/>
      <c r="AC65" s="137"/>
      <c r="AD65" s="168"/>
      <c r="AE65" s="171"/>
      <c r="AF65" s="171"/>
      <c r="AG65" s="171"/>
      <c r="AH65" s="171"/>
      <c r="AI65" s="172"/>
      <c r="AJ65" s="172"/>
    </row>
    <row r="66" spans="1:36" s="9" customFormat="1" ht="15.75" thickBot="1" x14ac:dyDescent="0.3">
      <c r="A66" s="78"/>
      <c r="B66" s="159"/>
      <c r="C66" s="119"/>
      <c r="D66" s="119"/>
      <c r="E66" s="119"/>
      <c r="F66" s="119"/>
      <c r="G66" s="119"/>
      <c r="H66" s="119"/>
      <c r="I66" s="119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66"/>
      <c r="V66" s="138"/>
      <c r="W66" s="138"/>
      <c r="X66" s="138"/>
      <c r="Y66" s="138"/>
      <c r="Z66" s="138"/>
      <c r="AA66" s="138"/>
      <c r="AB66" s="138"/>
      <c r="AC66" s="138"/>
      <c r="AD66" s="169"/>
      <c r="AE66" s="171"/>
      <c r="AF66" s="171"/>
      <c r="AG66" s="171"/>
      <c r="AH66" s="171"/>
      <c r="AI66" s="172"/>
      <c r="AJ66" s="172"/>
    </row>
    <row r="67" spans="1:36" s="9" customFormat="1" x14ac:dyDescent="0.25">
      <c r="A67" s="78"/>
      <c r="B67" s="157" t="str">
        <f>I8</f>
        <v>Date</v>
      </c>
      <c r="C67" s="135"/>
      <c r="D67" s="135"/>
      <c r="E67" s="135"/>
      <c r="F67" s="135"/>
      <c r="G67" s="135"/>
      <c r="H67" s="135"/>
      <c r="I67" s="135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67"/>
      <c r="AE67" s="171"/>
      <c r="AF67" s="171"/>
      <c r="AG67" s="171"/>
      <c r="AH67" s="171"/>
      <c r="AI67" s="172"/>
      <c r="AJ67" s="172"/>
    </row>
    <row r="68" spans="1:36" s="9" customFormat="1" x14ac:dyDescent="0.25">
      <c r="A68" s="78"/>
      <c r="B68" s="158"/>
      <c r="C68" s="120"/>
      <c r="D68" s="120"/>
      <c r="E68" s="120"/>
      <c r="F68" s="120"/>
      <c r="G68" s="120"/>
      <c r="H68" s="120"/>
      <c r="I68" s="120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68"/>
      <c r="AE68" s="171"/>
      <c r="AF68" s="171"/>
      <c r="AG68" s="171"/>
      <c r="AH68" s="171"/>
      <c r="AI68" s="172"/>
      <c r="AJ68" s="172"/>
    </row>
    <row r="69" spans="1:36" s="9" customFormat="1" ht="15.75" thickBot="1" x14ac:dyDescent="0.3">
      <c r="A69" s="78"/>
      <c r="B69" s="159"/>
      <c r="C69" s="119"/>
      <c r="D69" s="119"/>
      <c r="E69" s="119"/>
      <c r="F69" s="119"/>
      <c r="G69" s="119"/>
      <c r="H69" s="119"/>
      <c r="I69" s="119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69"/>
      <c r="AE69" s="171"/>
      <c r="AF69" s="171"/>
      <c r="AG69" s="171"/>
      <c r="AH69" s="171"/>
      <c r="AI69" s="172"/>
      <c r="AJ69" s="172"/>
    </row>
    <row r="70" spans="1:36" s="9" customFormat="1" x14ac:dyDescent="0.25">
      <c r="A70" s="78"/>
      <c r="B70" s="157" t="str">
        <f>J8</f>
        <v>Date</v>
      </c>
      <c r="C70" s="135"/>
      <c r="D70" s="135"/>
      <c r="E70" s="135"/>
      <c r="F70" s="135"/>
      <c r="G70" s="135"/>
      <c r="H70" s="135"/>
      <c r="I70" s="135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67"/>
      <c r="AE70" s="171"/>
      <c r="AF70" s="171"/>
      <c r="AG70" s="171"/>
      <c r="AH70" s="171"/>
      <c r="AI70" s="172"/>
      <c r="AJ70" s="172"/>
    </row>
    <row r="71" spans="1:36" s="9" customFormat="1" x14ac:dyDescent="0.25">
      <c r="A71" s="78"/>
      <c r="B71" s="158"/>
      <c r="C71" s="120"/>
      <c r="D71" s="120"/>
      <c r="E71" s="120"/>
      <c r="F71" s="120"/>
      <c r="G71" s="120"/>
      <c r="H71" s="120"/>
      <c r="I71" s="120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68"/>
      <c r="AE71" s="171"/>
      <c r="AF71" s="171"/>
      <c r="AG71" s="171"/>
      <c r="AH71" s="171"/>
      <c r="AI71" s="172"/>
      <c r="AJ71" s="172"/>
    </row>
    <row r="72" spans="1:36" s="9" customFormat="1" ht="15.75" thickBot="1" x14ac:dyDescent="0.3">
      <c r="A72" s="78"/>
      <c r="B72" s="159"/>
      <c r="C72" s="119"/>
      <c r="D72" s="119"/>
      <c r="E72" s="119"/>
      <c r="F72" s="119"/>
      <c r="G72" s="119"/>
      <c r="H72" s="119"/>
      <c r="I72" s="119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69"/>
      <c r="AE72" s="171"/>
      <c r="AF72" s="171"/>
      <c r="AG72" s="171"/>
      <c r="AH72" s="171"/>
      <c r="AI72" s="172"/>
      <c r="AJ72" s="172"/>
    </row>
    <row r="73" spans="1:36" s="9" customFormat="1" x14ac:dyDescent="0.25">
      <c r="A73" s="78"/>
      <c r="B73" s="157" t="str">
        <f>K8</f>
        <v>Date</v>
      </c>
      <c r="C73" s="135"/>
      <c r="D73" s="135"/>
      <c r="E73" s="135"/>
      <c r="F73" s="135"/>
      <c r="G73" s="135"/>
      <c r="H73" s="135"/>
      <c r="I73" s="135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67"/>
      <c r="AE73" s="171"/>
      <c r="AF73" s="171"/>
      <c r="AG73" s="171"/>
      <c r="AH73" s="171"/>
      <c r="AI73" s="172"/>
      <c r="AJ73" s="172"/>
    </row>
    <row r="74" spans="1:36" s="9" customFormat="1" x14ac:dyDescent="0.25">
      <c r="A74" s="78"/>
      <c r="B74" s="158"/>
      <c r="C74" s="120"/>
      <c r="D74" s="120"/>
      <c r="E74" s="120"/>
      <c r="F74" s="120"/>
      <c r="G74" s="120"/>
      <c r="H74" s="120"/>
      <c r="I74" s="120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68"/>
      <c r="AE74" s="171"/>
      <c r="AF74" s="171"/>
      <c r="AG74" s="171"/>
      <c r="AH74" s="171"/>
      <c r="AI74" s="172"/>
      <c r="AJ74" s="172"/>
    </row>
    <row r="75" spans="1:36" s="9" customFormat="1" ht="15.75" thickBot="1" x14ac:dyDescent="0.3">
      <c r="A75" s="78"/>
      <c r="B75" s="159"/>
      <c r="C75" s="119"/>
      <c r="D75" s="119"/>
      <c r="E75" s="119"/>
      <c r="F75" s="119"/>
      <c r="G75" s="119"/>
      <c r="H75" s="119"/>
      <c r="I75" s="119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69"/>
      <c r="AE75" s="171"/>
      <c r="AF75" s="171"/>
      <c r="AG75" s="171"/>
      <c r="AH75" s="171"/>
      <c r="AI75" s="172"/>
      <c r="AJ75" s="172"/>
    </row>
    <row r="76" spans="1:36" s="9" customFormat="1" x14ac:dyDescent="0.25">
      <c r="A76" s="78"/>
      <c r="B76" s="157" t="str">
        <f>L8</f>
        <v>Date</v>
      </c>
      <c r="C76" s="135"/>
      <c r="D76" s="135"/>
      <c r="E76" s="135"/>
      <c r="F76" s="135"/>
      <c r="G76" s="135"/>
      <c r="H76" s="135"/>
      <c r="I76" s="135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67"/>
      <c r="AE76" s="171"/>
      <c r="AF76" s="171"/>
      <c r="AG76" s="171"/>
      <c r="AH76" s="171"/>
      <c r="AI76" s="172"/>
      <c r="AJ76" s="172"/>
    </row>
    <row r="77" spans="1:36" s="9" customFormat="1" x14ac:dyDescent="0.25">
      <c r="A77" s="78"/>
      <c r="B77" s="158"/>
      <c r="C77" s="120"/>
      <c r="D77" s="120"/>
      <c r="E77" s="120"/>
      <c r="F77" s="120"/>
      <c r="G77" s="120"/>
      <c r="H77" s="120"/>
      <c r="I77" s="120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68"/>
      <c r="AE77" s="171"/>
      <c r="AF77" s="171"/>
      <c r="AG77" s="171"/>
      <c r="AH77" s="171"/>
      <c r="AI77" s="172"/>
      <c r="AJ77" s="172"/>
    </row>
    <row r="78" spans="1:36" s="9" customFormat="1" ht="15.75" thickBot="1" x14ac:dyDescent="0.3">
      <c r="A78" s="78"/>
      <c r="B78" s="159"/>
      <c r="C78" s="119"/>
      <c r="D78" s="119"/>
      <c r="E78" s="119"/>
      <c r="F78" s="119"/>
      <c r="G78" s="119"/>
      <c r="H78" s="119"/>
      <c r="I78" s="119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69"/>
      <c r="AE78" s="171"/>
      <c r="AF78" s="171"/>
      <c r="AG78" s="171"/>
      <c r="AH78" s="171"/>
      <c r="AI78" s="172"/>
      <c r="AJ78" s="172"/>
    </row>
    <row r="79" spans="1:36" s="9" customFormat="1" x14ac:dyDescent="0.25">
      <c r="A79" s="78"/>
      <c r="B79" s="157" t="str">
        <f>M8</f>
        <v>Date</v>
      </c>
      <c r="C79" s="135"/>
      <c r="D79" s="135"/>
      <c r="E79" s="135"/>
      <c r="F79" s="135"/>
      <c r="G79" s="135"/>
      <c r="H79" s="135"/>
      <c r="I79" s="135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67"/>
      <c r="AE79" s="171"/>
      <c r="AF79" s="171"/>
      <c r="AG79" s="171"/>
      <c r="AH79" s="171"/>
      <c r="AI79" s="172"/>
      <c r="AJ79" s="172"/>
    </row>
    <row r="80" spans="1:36" s="9" customFormat="1" x14ac:dyDescent="0.25">
      <c r="A80" s="78"/>
      <c r="B80" s="158"/>
      <c r="C80" s="120"/>
      <c r="D80" s="120"/>
      <c r="E80" s="120"/>
      <c r="F80" s="120"/>
      <c r="G80" s="120"/>
      <c r="H80" s="120"/>
      <c r="I80" s="120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68"/>
      <c r="AE80" s="171"/>
      <c r="AF80" s="171"/>
      <c r="AG80" s="171"/>
      <c r="AH80" s="171"/>
      <c r="AI80" s="172"/>
      <c r="AJ80" s="172"/>
    </row>
    <row r="81" spans="1:36" s="9" customFormat="1" ht="15.75" thickBot="1" x14ac:dyDescent="0.3">
      <c r="A81" s="78"/>
      <c r="B81" s="159"/>
      <c r="C81" s="119"/>
      <c r="D81" s="119"/>
      <c r="E81" s="119"/>
      <c r="F81" s="119"/>
      <c r="G81" s="119"/>
      <c r="H81" s="119"/>
      <c r="I81" s="119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69"/>
      <c r="AE81" s="171"/>
      <c r="AF81" s="171"/>
      <c r="AG81" s="171"/>
      <c r="AH81" s="171"/>
      <c r="AI81" s="172"/>
      <c r="AJ81" s="172"/>
    </row>
    <row r="82" spans="1:36" s="9" customFormat="1" x14ac:dyDescent="0.25">
      <c r="A82" s="78"/>
      <c r="B82" s="157" t="str">
        <f>N8</f>
        <v>Date</v>
      </c>
      <c r="C82" s="135"/>
      <c r="D82" s="135"/>
      <c r="E82" s="135"/>
      <c r="F82" s="135"/>
      <c r="G82" s="135"/>
      <c r="H82" s="135"/>
      <c r="I82" s="135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67"/>
      <c r="AE82" s="171"/>
      <c r="AF82" s="171"/>
      <c r="AG82" s="171"/>
      <c r="AH82" s="171"/>
      <c r="AI82" s="172"/>
      <c r="AJ82" s="172"/>
    </row>
    <row r="83" spans="1:36" s="9" customFormat="1" x14ac:dyDescent="0.25">
      <c r="A83" s="78"/>
      <c r="B83" s="158"/>
      <c r="C83" s="120"/>
      <c r="D83" s="120"/>
      <c r="E83" s="120"/>
      <c r="F83" s="120"/>
      <c r="G83" s="120"/>
      <c r="H83" s="120"/>
      <c r="I83" s="120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68"/>
      <c r="AE83" s="171"/>
      <c r="AF83" s="171"/>
      <c r="AG83" s="171"/>
      <c r="AH83" s="171"/>
      <c r="AI83" s="172"/>
      <c r="AJ83" s="172"/>
    </row>
    <row r="84" spans="1:36" s="9" customFormat="1" ht="15.75" thickBot="1" x14ac:dyDescent="0.3">
      <c r="A84" s="78"/>
      <c r="B84" s="159"/>
      <c r="C84" s="119"/>
      <c r="D84" s="119"/>
      <c r="E84" s="119"/>
      <c r="F84" s="119"/>
      <c r="G84" s="119"/>
      <c r="H84" s="119"/>
      <c r="I84" s="119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69"/>
      <c r="AE84" s="171"/>
      <c r="AF84" s="171"/>
      <c r="AG84" s="171"/>
      <c r="AH84" s="171"/>
      <c r="AI84" s="172"/>
      <c r="AJ84" s="172"/>
    </row>
    <row r="85" spans="1:36" s="9" customFormat="1" x14ac:dyDescent="0.25">
      <c r="A85" s="78"/>
      <c r="B85" s="157" t="str">
        <f>O8</f>
        <v>Date</v>
      </c>
      <c r="C85" s="135"/>
      <c r="D85" s="135"/>
      <c r="E85" s="135"/>
      <c r="F85" s="135"/>
      <c r="G85" s="135"/>
      <c r="H85" s="135"/>
      <c r="I85" s="135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67"/>
      <c r="AE85" s="171"/>
      <c r="AF85" s="171"/>
      <c r="AG85" s="171"/>
      <c r="AH85" s="171"/>
      <c r="AI85" s="172"/>
      <c r="AJ85" s="172"/>
    </row>
    <row r="86" spans="1:36" s="9" customFormat="1" x14ac:dyDescent="0.25">
      <c r="A86" s="78"/>
      <c r="B86" s="158"/>
      <c r="C86" s="120"/>
      <c r="D86" s="120"/>
      <c r="E86" s="120"/>
      <c r="F86" s="120"/>
      <c r="G86" s="120"/>
      <c r="H86" s="120"/>
      <c r="I86" s="120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68"/>
      <c r="AE86" s="171"/>
      <c r="AF86" s="171"/>
      <c r="AG86" s="171"/>
      <c r="AH86" s="171"/>
      <c r="AI86" s="172"/>
      <c r="AJ86" s="172"/>
    </row>
    <row r="87" spans="1:36" s="9" customFormat="1" ht="15.75" thickBot="1" x14ac:dyDescent="0.3">
      <c r="A87" s="78"/>
      <c r="B87" s="159"/>
      <c r="C87" s="119"/>
      <c r="D87" s="119"/>
      <c r="E87" s="119"/>
      <c r="F87" s="119"/>
      <c r="G87" s="119"/>
      <c r="H87" s="119"/>
      <c r="I87" s="119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69"/>
      <c r="AE87" s="171"/>
      <c r="AF87" s="171"/>
      <c r="AG87" s="171"/>
      <c r="AH87" s="171"/>
      <c r="AI87" s="172"/>
      <c r="AJ87" s="172"/>
    </row>
  </sheetData>
  <sheetProtection algorithmName="SHA-512" hashValue="+eOd9KU+VpoC6vpSHwMXa250bzRm9mELFaarhHezLEk71wQQyUaOsH7F3e0dRC0QDaIsdVkzkKg508lcy6YI4A==" saltValue="yYGTQVEKYB3Sdd/3rE+f+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D7:O43 P8:S43" name="Range2"/>
    <protectedRange sqref="B1" name="Range1"/>
    <protectedRange sqref="G6" name="Range7"/>
    <protectedRange sqref="A9:C43" name="Range3_1"/>
  </protectedRanges>
  <mergeCells count="400"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E52:AF54"/>
    <mergeCell ref="AG52:AH54"/>
    <mergeCell ref="AC1:AC4"/>
    <mergeCell ref="AD1:AD4"/>
    <mergeCell ref="AE82:AF84"/>
    <mergeCell ref="AG82:AH84"/>
    <mergeCell ref="AE85:AF87"/>
    <mergeCell ref="AG85:AH87"/>
    <mergeCell ref="AE73:AF75"/>
    <mergeCell ref="AG73:AH75"/>
    <mergeCell ref="AE76:AF78"/>
    <mergeCell ref="AG76:AH78"/>
    <mergeCell ref="AE79:AF81"/>
    <mergeCell ref="AG79:AH81"/>
    <mergeCell ref="AE64:AF66"/>
    <mergeCell ref="AG64:AH66"/>
    <mergeCell ref="AE67:AF69"/>
    <mergeCell ref="AG67:AH69"/>
    <mergeCell ref="AE70:AF72"/>
    <mergeCell ref="AG70:AH72"/>
    <mergeCell ref="AE55:AF57"/>
    <mergeCell ref="AG55:AH57"/>
    <mergeCell ref="AE58:AF60"/>
    <mergeCell ref="AG58:AH60"/>
    <mergeCell ref="AE61:AF63"/>
    <mergeCell ref="AG61:AH63"/>
    <mergeCell ref="AD85:AD87"/>
    <mergeCell ref="Y85:Y87"/>
    <mergeCell ref="Z85:Z87"/>
    <mergeCell ref="AA85:AA87"/>
    <mergeCell ref="AB85:AB87"/>
    <mergeCell ref="AC85:AC87"/>
    <mergeCell ref="AD79:AD81"/>
    <mergeCell ref="Y79:Y81"/>
    <mergeCell ref="Z79:Z81"/>
    <mergeCell ref="AA79:AA81"/>
    <mergeCell ref="AB79:AB81"/>
    <mergeCell ref="AC79:AC81"/>
    <mergeCell ref="AD82:AD84"/>
    <mergeCell ref="AB82:AB84"/>
    <mergeCell ref="AC82:AC84"/>
    <mergeCell ref="S85:S87"/>
    <mergeCell ref="T85:T87"/>
    <mergeCell ref="U85:U87"/>
    <mergeCell ref="V85:V87"/>
    <mergeCell ref="W85:W87"/>
    <mergeCell ref="X85:X87"/>
    <mergeCell ref="Y82:Y84"/>
    <mergeCell ref="Z82:Z84"/>
    <mergeCell ref="AA82:AA84"/>
    <mergeCell ref="S82:S84"/>
    <mergeCell ref="T82:T84"/>
    <mergeCell ref="U82:U84"/>
    <mergeCell ref="V82:V84"/>
    <mergeCell ref="W82:W84"/>
    <mergeCell ref="X82:X84"/>
    <mergeCell ref="J85:J87"/>
    <mergeCell ref="K85:K87"/>
    <mergeCell ref="L85:L87"/>
    <mergeCell ref="M85:M87"/>
    <mergeCell ref="N85:N87"/>
    <mergeCell ref="O85:O87"/>
    <mergeCell ref="P85:P87"/>
    <mergeCell ref="Q85:Q87"/>
    <mergeCell ref="R85:R87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W79:W81"/>
    <mergeCell ref="X79:X81"/>
    <mergeCell ref="Y76:Y78"/>
    <mergeCell ref="Z76:Z78"/>
    <mergeCell ref="AA76:AA78"/>
    <mergeCell ref="S76:S78"/>
    <mergeCell ref="T76:T78"/>
    <mergeCell ref="U76:U78"/>
    <mergeCell ref="V76:V78"/>
    <mergeCell ref="W76:W78"/>
    <mergeCell ref="X76:X78"/>
    <mergeCell ref="S79:S81"/>
    <mergeCell ref="T79:T81"/>
    <mergeCell ref="U79:U81"/>
    <mergeCell ref="V79:V81"/>
    <mergeCell ref="J79:J81"/>
    <mergeCell ref="K79:K81"/>
    <mergeCell ref="L79:L81"/>
    <mergeCell ref="M79:M81"/>
    <mergeCell ref="N79:N81"/>
    <mergeCell ref="O79:O81"/>
    <mergeCell ref="P79:P81"/>
    <mergeCell ref="Q79:Q81"/>
    <mergeCell ref="R79:R81"/>
    <mergeCell ref="J76:J78"/>
    <mergeCell ref="K76:K78"/>
    <mergeCell ref="L76:L78"/>
    <mergeCell ref="M76:M78"/>
    <mergeCell ref="N76:N78"/>
    <mergeCell ref="O76:O78"/>
    <mergeCell ref="P76:P78"/>
    <mergeCell ref="Q76:Q78"/>
    <mergeCell ref="R76:R78"/>
    <mergeCell ref="AD76:AD78"/>
    <mergeCell ref="AB76:AB78"/>
    <mergeCell ref="AC76:AC78"/>
    <mergeCell ref="S73:S75"/>
    <mergeCell ref="T73:T75"/>
    <mergeCell ref="U73:U75"/>
    <mergeCell ref="V73:V75"/>
    <mergeCell ref="W73:W75"/>
    <mergeCell ref="X73:X75"/>
    <mergeCell ref="AD73:AD75"/>
    <mergeCell ref="Y73:Y75"/>
    <mergeCell ref="Z73:Z75"/>
    <mergeCell ref="AB73:AB75"/>
    <mergeCell ref="AC73:AC75"/>
    <mergeCell ref="AC70:AC72"/>
    <mergeCell ref="Y70:Y72"/>
    <mergeCell ref="Z70:Z72"/>
    <mergeCell ref="AA70:AA72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AA73:AA75"/>
    <mergeCell ref="AA64:AA66"/>
    <mergeCell ref="AD67:AD69"/>
    <mergeCell ref="J70:J72"/>
    <mergeCell ref="K70:K72"/>
    <mergeCell ref="L70:L72"/>
    <mergeCell ref="M70:M72"/>
    <mergeCell ref="N70:N72"/>
    <mergeCell ref="O70:O72"/>
    <mergeCell ref="P70:P72"/>
    <mergeCell ref="Q70:Q72"/>
    <mergeCell ref="R70:R72"/>
    <mergeCell ref="S70:S72"/>
    <mergeCell ref="T70:T72"/>
    <mergeCell ref="U70:U72"/>
    <mergeCell ref="V70:V72"/>
    <mergeCell ref="W70:W72"/>
    <mergeCell ref="X70:X72"/>
    <mergeCell ref="Y67:Y69"/>
    <mergeCell ref="Z67:Z69"/>
    <mergeCell ref="AA67:AA69"/>
    <mergeCell ref="AB67:AB69"/>
    <mergeCell ref="AC67:AC69"/>
    <mergeCell ref="AD70:AD72"/>
    <mergeCell ref="AB70:AB72"/>
    <mergeCell ref="Z61:Z63"/>
    <mergeCell ref="AA61:AA63"/>
    <mergeCell ref="AB61:AB63"/>
    <mergeCell ref="AC61:AC63"/>
    <mergeCell ref="AD64:AD66"/>
    <mergeCell ref="AB64:AB66"/>
    <mergeCell ref="AC64:AC66"/>
    <mergeCell ref="J67:J69"/>
    <mergeCell ref="K67:K69"/>
    <mergeCell ref="L67:L69"/>
    <mergeCell ref="M67:M69"/>
    <mergeCell ref="N67:N69"/>
    <mergeCell ref="O67:O69"/>
    <mergeCell ref="P67:P69"/>
    <mergeCell ref="Q67:Q69"/>
    <mergeCell ref="R67:R69"/>
    <mergeCell ref="S67:S69"/>
    <mergeCell ref="T67:T69"/>
    <mergeCell ref="U67:U69"/>
    <mergeCell ref="V67:V69"/>
    <mergeCell ref="W67:W69"/>
    <mergeCell ref="X67:X69"/>
    <mergeCell ref="Y64:Y66"/>
    <mergeCell ref="Z64:Z66"/>
    <mergeCell ref="U61:U63"/>
    <mergeCell ref="V61:V63"/>
    <mergeCell ref="W61:W63"/>
    <mergeCell ref="X61:X63"/>
    <mergeCell ref="Y58:Y60"/>
    <mergeCell ref="Z58:Z60"/>
    <mergeCell ref="AA58:AA60"/>
    <mergeCell ref="AD61:AD63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X64:X66"/>
    <mergeCell ref="Y61:Y63"/>
    <mergeCell ref="L61:L63"/>
    <mergeCell ref="M61:M63"/>
    <mergeCell ref="N61:N63"/>
    <mergeCell ref="O61:O63"/>
    <mergeCell ref="P61:P63"/>
    <mergeCell ref="Q61:Q63"/>
    <mergeCell ref="R61:R63"/>
    <mergeCell ref="S61:S63"/>
    <mergeCell ref="T61:T63"/>
    <mergeCell ref="AD55:AD57"/>
    <mergeCell ref="J58:J60"/>
    <mergeCell ref="K58:K60"/>
    <mergeCell ref="L58:L60"/>
    <mergeCell ref="M58:M60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W58:W60"/>
    <mergeCell ref="X58:X60"/>
    <mergeCell ref="Y55:Y57"/>
    <mergeCell ref="Z55:Z57"/>
    <mergeCell ref="AA55:AA57"/>
    <mergeCell ref="AB55:AB57"/>
    <mergeCell ref="AC55:AC57"/>
    <mergeCell ref="AD58:AD60"/>
    <mergeCell ref="AB58:AB60"/>
    <mergeCell ref="AC58:AC60"/>
    <mergeCell ref="V55:V57"/>
    <mergeCell ref="W55:W57"/>
    <mergeCell ref="X55:X57"/>
    <mergeCell ref="Y52:Y54"/>
    <mergeCell ref="Z52:Z54"/>
    <mergeCell ref="AA52:AA54"/>
    <mergeCell ref="V52:V54"/>
    <mergeCell ref="W52:W54"/>
    <mergeCell ref="X52:X54"/>
    <mergeCell ref="T52:T54"/>
    <mergeCell ref="U52:U54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B82:B84"/>
    <mergeCell ref="B85:B87"/>
    <mergeCell ref="B61:B63"/>
    <mergeCell ref="B64:B66"/>
    <mergeCell ref="B67:B69"/>
    <mergeCell ref="B70:B72"/>
    <mergeCell ref="B73:B75"/>
    <mergeCell ref="C73:I73"/>
    <mergeCell ref="C74:I74"/>
    <mergeCell ref="C75:I75"/>
    <mergeCell ref="C76:I76"/>
    <mergeCell ref="C77:I77"/>
    <mergeCell ref="C78:I78"/>
    <mergeCell ref="C79:I79"/>
    <mergeCell ref="C82:I82"/>
    <mergeCell ref="C83:I83"/>
    <mergeCell ref="C84:I84"/>
    <mergeCell ref="C85:I85"/>
    <mergeCell ref="C86:I86"/>
    <mergeCell ref="C61:I61"/>
    <mergeCell ref="C62:I62"/>
    <mergeCell ref="C63:I63"/>
    <mergeCell ref="C64:I64"/>
    <mergeCell ref="C65:I65"/>
    <mergeCell ref="B76:B78"/>
    <mergeCell ref="B79:B81"/>
    <mergeCell ref="C60:I60"/>
    <mergeCell ref="B49:B51"/>
    <mergeCell ref="C66:I66"/>
    <mergeCell ref="C67:I67"/>
    <mergeCell ref="B52:B54"/>
    <mergeCell ref="B55:B57"/>
    <mergeCell ref="B58:B60"/>
    <mergeCell ref="C52:I52"/>
    <mergeCell ref="C53:I53"/>
    <mergeCell ref="C54:I54"/>
    <mergeCell ref="Y49:AD50"/>
    <mergeCell ref="J52:J54"/>
    <mergeCell ref="K52:K54"/>
    <mergeCell ref="L52:L54"/>
    <mergeCell ref="A8:B8"/>
    <mergeCell ref="A7:C7"/>
    <mergeCell ref="U7:U8"/>
    <mergeCell ref="A46:B46"/>
    <mergeCell ref="A45:B45"/>
    <mergeCell ref="A44:B44"/>
    <mergeCell ref="C44:C46"/>
    <mergeCell ref="J49:O50"/>
    <mergeCell ref="P49:T50"/>
    <mergeCell ref="U49:X50"/>
    <mergeCell ref="AD52:AD54"/>
    <mergeCell ref="AB52:AB54"/>
    <mergeCell ref="AC52:AC54"/>
    <mergeCell ref="M52:M54"/>
    <mergeCell ref="N52:N54"/>
    <mergeCell ref="O52:O54"/>
    <mergeCell ref="P52:P54"/>
    <mergeCell ref="Q52:Q54"/>
    <mergeCell ref="R52:R54"/>
    <mergeCell ref="S52:S54"/>
    <mergeCell ref="N1:R3"/>
    <mergeCell ref="H1:M3"/>
    <mergeCell ref="G1:G5"/>
    <mergeCell ref="C87:I87"/>
    <mergeCell ref="C71:I71"/>
    <mergeCell ref="C72:I72"/>
    <mergeCell ref="C48:I48"/>
    <mergeCell ref="P6:S6"/>
    <mergeCell ref="D1:E1"/>
    <mergeCell ref="D2:E2"/>
    <mergeCell ref="D6:F6"/>
    <mergeCell ref="C49:I51"/>
    <mergeCell ref="C55:I55"/>
    <mergeCell ref="C56:I56"/>
    <mergeCell ref="C57:I57"/>
    <mergeCell ref="C58:I58"/>
    <mergeCell ref="C59:I59"/>
    <mergeCell ref="C80:I80"/>
    <mergeCell ref="C81:I81"/>
    <mergeCell ref="C68:I68"/>
    <mergeCell ref="C69:I69"/>
    <mergeCell ref="C70:I70"/>
    <mergeCell ref="J61:J63"/>
    <mergeCell ref="K61:K63"/>
    <mergeCell ref="V7:W8"/>
    <mergeCell ref="V9:W9"/>
    <mergeCell ref="V10:W10"/>
    <mergeCell ref="V11:W11"/>
    <mergeCell ref="V12:W12"/>
    <mergeCell ref="V13:W13"/>
    <mergeCell ref="V14:W14"/>
    <mergeCell ref="V15:W15"/>
    <mergeCell ref="W1:AB3"/>
    <mergeCell ref="S1:V3"/>
    <mergeCell ref="T7:T8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34:W34"/>
    <mergeCell ref="V35:W35"/>
    <mergeCell ref="V36:W36"/>
    <mergeCell ref="V37:W37"/>
    <mergeCell ref="V38:W38"/>
    <mergeCell ref="V39:W39"/>
    <mergeCell ref="V40:W40"/>
    <mergeCell ref="V41:W41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7" sqref="D3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3.5703125" style="14" customWidth="1"/>
    <col min="6" max="6" width="13.42578125" style="14" customWidth="1"/>
    <col min="7" max="7" width="14" style="14" customWidth="1"/>
    <col min="8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38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2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15.75" thickBot="1" x14ac:dyDescent="0.3">
      <c r="A2" s="15" t="s">
        <v>39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40</v>
      </c>
      <c r="B3" s="54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12</v>
      </c>
      <c r="B4" s="54">
        <f>B1+'Aug_Sept 1'!B4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22</v>
      </c>
      <c r="B5" s="54">
        <f>SUM(B2,'Aug_Sept 1'!B2)</f>
        <v>0</v>
      </c>
      <c r="C5" s="17"/>
      <c r="D5" s="12"/>
      <c r="E5" s="12"/>
      <c r="F5" s="12"/>
      <c r="G5" s="118"/>
      <c r="H5" s="24">
        <f>SUM(J52:J87)+'Aug_Sept 1'!H5</f>
        <v>0</v>
      </c>
      <c r="I5" s="24">
        <f>SUM(K52:K87)+'Aug_Sept 1'!I5</f>
        <v>0</v>
      </c>
      <c r="J5" s="24">
        <f>SUM(L52:L87)+'Aug_Sept 1'!J5</f>
        <v>0</v>
      </c>
      <c r="K5" s="24">
        <f>SUM(M52:M87)+'Aug_Sept 1'!K5</f>
        <v>0</v>
      </c>
      <c r="L5" s="24">
        <f>SUM(N52:N87)+'Aug_Sept 1'!L5</f>
        <v>0</v>
      </c>
      <c r="M5" s="24">
        <f>SUM(O52:O87)+'Aug_Sept 1'!M5</f>
        <v>0</v>
      </c>
      <c r="N5" s="24">
        <f>SUM(P52:P87)+'Aug_Sept 1'!N5</f>
        <v>0</v>
      </c>
      <c r="O5" s="24">
        <f>SUM(Q52:Q87)+'Aug_Sept 1'!O5</f>
        <v>0</v>
      </c>
      <c r="P5" s="24">
        <f>SUM(R52:R87)+'Aug_Sept 1'!P5</f>
        <v>0</v>
      </c>
      <c r="Q5" s="24">
        <f>SUM(S52:S87)+'Aug_Sept 1'!Q5</f>
        <v>0</v>
      </c>
      <c r="R5" s="24">
        <f>SUM(T52:T87)+'Aug_Sept 1'!R5</f>
        <v>0</v>
      </c>
      <c r="S5" s="24">
        <f>SUM(U52:U87)+'Aug_Sept 1'!S5</f>
        <v>0</v>
      </c>
      <c r="T5" s="24">
        <f>SUM(V52:V87)+'Aug_Sept 1'!T5</f>
        <v>0</v>
      </c>
      <c r="U5" s="24">
        <f>SUM(W52:W87)+'Aug_Sept 1'!U5</f>
        <v>0</v>
      </c>
      <c r="V5" s="24">
        <f>SUM(X52:X87)+'Aug_Sept 1'!V5</f>
        <v>0</v>
      </c>
      <c r="W5" s="24">
        <f>SUM(Y52:Y87)+'Aug_Sept 1'!W5</f>
        <v>0</v>
      </c>
      <c r="X5" s="24">
        <f>SUM(Z52:Z87)+'Aug_Sept 1'!X5</f>
        <v>0</v>
      </c>
      <c r="Y5" s="24">
        <f>SUM(AA52:AA87)+'Aug_Sept 1'!Y5</f>
        <v>0</v>
      </c>
      <c r="Z5" s="24">
        <f>SUM(AB52:AB87)+'Aug_Sept 1'!Z5</f>
        <v>0</v>
      </c>
      <c r="AA5" s="24">
        <f>SUM(AC52:AC87)+'Aug_Sept 1'!AA5</f>
        <v>0</v>
      </c>
      <c r="AB5" s="24">
        <f>SUM(AD52:AD87)+'Aug_Sept 1'!AB5</f>
        <v>0</v>
      </c>
      <c r="AC5" s="24">
        <f>SUM(AE52:AF87)+'Aug_Sept 1'!AC5</f>
        <v>0</v>
      </c>
      <c r="AD5" s="24">
        <f>SUM(AG52:AH87)+'Aug_Sept 1'!AD5</f>
        <v>0</v>
      </c>
      <c r="AE5" s="85">
        <f>SUM(AI52:AJ87)+'Aug_Sept 1'!AE5</f>
        <v>0</v>
      </c>
      <c r="AF5" s="56"/>
    </row>
    <row r="6" spans="1:32" ht="15.75" thickBot="1" x14ac:dyDescent="0.3">
      <c r="A6" s="16" t="s">
        <v>23</v>
      </c>
      <c r="B6" s="57">
        <f>B5/60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SUM(D9:S9,'Aug_Sept 1'!D9:S9)/B5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SUM(D10:S10,'Aug_Sept 1'!D10:S10)/B5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SUM(D11:S11,'Aug_Sept 1'!D11:S11)/B5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SUM(D12:S12,'Aug_Sept 1'!D12:S12)/B5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SUM(D13:S13,'Aug_Sept 1'!D13:S13)/B5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SUM(D14:S14,'Aug_Sept 1'!D14:S14)/B5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SUM(D15:S15,'Aug_Sept 1'!D15:S15)/B5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SUM(D16:S16,'Aug_Sept 1'!D16:S16)/B5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SUM(D17:S17,'Aug_Sept 1'!D17:S17)/B5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SUM(D18:S18,'Aug_Sept 1'!D18:S18)/B5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SUM(D19:S19,'Aug_Sept 1'!D19:S19)/B5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SUM(D20:S20,'Aug_Sept 1'!D20:S20)/B5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SUM(D21:S21,'Aug_Sept 1'!D21:S21)/B5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SUM(D22:S22,'Aug_Sept 1'!D22:S22)/B5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SUM(D23:S23,'Aug_Sept 1'!D23:S23)/B5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SUM(D24:S24,'Aug_Sept 1'!D24:S24)/B5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SUM(D25:S25,'Aug_Sept 1'!D25:S25)/B5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SUM(D26:S26,'Aug_Sept 1'!D26:S26)/B5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SUM(D27:S27,'Aug_Sept 1'!D27:S27)/B5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SUM(D28:S28,'Aug_Sept 1'!D28:S28)/B5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SUM(D29:S29,'Aug_Sept 1'!D29:S29)/B5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SUM(D30:S30,'Aug_Sept 1'!D30:S30)/B5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SUM(D31:S31,'Aug_Sept 1'!D31:S31)/B5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SUM(D32:S32,'Aug_Sept 1'!D32:S32)/B5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SUM(D33:S33,'Aug_Sept 1'!D33:S33)/B5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SUM(D34:S34,'Aug_Sept 1'!D34:S34)/B5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SUM(D35:S35,'Aug_Sept 1'!D35:S35)/B5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SUM(D36:S36,'Aug_Sept 1'!D36:S36)/B5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SUM(D37:S37,'Aug_Sept 1'!D37:S37)/B5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SUM(D38:S38,'Aug_Sept 1'!D38:S38)/B5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SUM(D39:S39,'Aug_Sept 1'!D39:S39)/B5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SUM(D40:S40,'Aug_Sept 1'!D40:S40)/B5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SUM(D41:S41,'Aug_Sept 1'!D41:S41)/B5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SUM(D42:S42,'Aug_Sept 1'!D42:S42)/B5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SUM(D43:S43,'Aug_Sept 1'!D43:S43)/B5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0">SUM(D9:D43)</f>
        <v>0</v>
      </c>
      <c r="E44" s="28">
        <f t="shared" si="0"/>
        <v>0</v>
      </c>
      <c r="F44" s="28">
        <f t="shared" si="0"/>
        <v>0</v>
      </c>
      <c r="G44" s="28">
        <f t="shared" si="0"/>
        <v>0</v>
      </c>
      <c r="H44" s="28">
        <f t="shared" si="0"/>
        <v>0</v>
      </c>
      <c r="I44" s="28">
        <f t="shared" si="0"/>
        <v>0</v>
      </c>
      <c r="J44" s="28">
        <f t="shared" si="0"/>
        <v>0</v>
      </c>
      <c r="K44" s="28">
        <f t="shared" si="0"/>
        <v>0</v>
      </c>
      <c r="L44" s="28">
        <f t="shared" si="0"/>
        <v>0</v>
      </c>
      <c r="M44" s="28">
        <f t="shared" si="0"/>
        <v>0</v>
      </c>
      <c r="N44" s="28">
        <f t="shared" si="0"/>
        <v>0</v>
      </c>
      <c r="O44" s="59">
        <f t="shared" si="0"/>
        <v>0</v>
      </c>
      <c r="P44" s="32">
        <f t="shared" si="0"/>
        <v>0</v>
      </c>
      <c r="Q44" s="33">
        <f t="shared" si="0"/>
        <v>0</v>
      </c>
      <c r="R44" s="33">
        <f t="shared" si="0"/>
        <v>0</v>
      </c>
      <c r="S44" s="34">
        <f t="shared" si="0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1">E44/E45</f>
        <v>#DIV/0!</v>
      </c>
      <c r="F46" s="39" t="e">
        <f t="shared" si="1"/>
        <v>#DIV/0!</v>
      </c>
      <c r="G46" s="39" t="e">
        <f t="shared" si="1"/>
        <v>#DIV/0!</v>
      </c>
      <c r="H46" s="39" t="e">
        <f t="shared" si="1"/>
        <v>#DIV/0!</v>
      </c>
      <c r="I46" s="40" t="e">
        <f t="shared" si="1"/>
        <v>#DIV/0!</v>
      </c>
      <c r="J46" s="39" t="e">
        <f>J44/J45</f>
        <v>#DIV/0!</v>
      </c>
      <c r="K46" s="39" t="e">
        <f t="shared" si="1"/>
        <v>#DIV/0!</v>
      </c>
      <c r="L46" s="39" t="e">
        <f t="shared" si="1"/>
        <v>#DIV/0!</v>
      </c>
      <c r="M46" s="39" t="e">
        <f t="shared" si="1"/>
        <v>#DIV/0!</v>
      </c>
      <c r="N46" s="39" t="e">
        <f t="shared" si="1"/>
        <v>#DIV/0!</v>
      </c>
      <c r="O46" s="40" t="e">
        <f t="shared" si="1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s="9" customFormat="1" x14ac:dyDescent="0.25">
      <c r="B52" s="190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s="9" customFormat="1" x14ac:dyDescent="0.25">
      <c r="B53" s="187"/>
      <c r="C53" s="120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s="9" customFormat="1" ht="15.75" thickBot="1" x14ac:dyDescent="0.3">
      <c r="B54" s="188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s="9" customFormat="1" x14ac:dyDescent="0.25">
      <c r="B55" s="157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s="9" customFormat="1" x14ac:dyDescent="0.25">
      <c r="B56" s="187"/>
      <c r="C56" s="120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s="9" customFormat="1" ht="15.75" thickBot="1" x14ac:dyDescent="0.3">
      <c r="B57" s="188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s="9" customFormat="1" x14ac:dyDescent="0.25">
      <c r="B58" s="190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s="9" customFormat="1" x14ac:dyDescent="0.25">
      <c r="B59" s="187"/>
      <c r="C59" s="120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s="9" customFormat="1" ht="15.75" thickBot="1" x14ac:dyDescent="0.3">
      <c r="B60" s="188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s="9" customFormat="1" x14ac:dyDescent="0.25">
      <c r="B61" s="190" t="str">
        <f>G8</f>
        <v>Date</v>
      </c>
      <c r="C61" s="135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s="9" customFormat="1" x14ac:dyDescent="0.25">
      <c r="B62" s="187"/>
      <c r="C62" s="120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s="9" customFormat="1" ht="15.75" thickBot="1" x14ac:dyDescent="0.3">
      <c r="B63" s="188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s="9" customFormat="1" x14ac:dyDescent="0.25">
      <c r="B64" s="190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s="9" customFormat="1" x14ac:dyDescent="0.25">
      <c r="B65" s="187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s="9" customFormat="1" ht="15.75" thickBot="1" x14ac:dyDescent="0.3">
      <c r="B66" s="188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s="9" customFormat="1" x14ac:dyDescent="0.25">
      <c r="B67" s="190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s="9" customFormat="1" x14ac:dyDescent="0.25">
      <c r="B68" s="187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s="9" customFormat="1" ht="15.75" thickBot="1" x14ac:dyDescent="0.3">
      <c r="B69" s="188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s="9" customFormat="1" x14ac:dyDescent="0.25">
      <c r="B70" s="190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s="9" customFormat="1" x14ac:dyDescent="0.25">
      <c r="B71" s="187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s="9" customFormat="1" ht="15.75" thickBot="1" x14ac:dyDescent="0.3">
      <c r="B72" s="188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s="9" customFormat="1" x14ac:dyDescent="0.25">
      <c r="B73" s="190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s="9" customFormat="1" x14ac:dyDescent="0.25">
      <c r="B74" s="187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s="9" customFormat="1" ht="15.75" thickBot="1" x14ac:dyDescent="0.3">
      <c r="B75" s="188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s="9" customFormat="1" x14ac:dyDescent="0.25">
      <c r="B76" s="157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s="9" customFormat="1" x14ac:dyDescent="0.25">
      <c r="B77" s="187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s="9" customFormat="1" ht="15.75" thickBot="1" x14ac:dyDescent="0.3">
      <c r="B78" s="188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s="9" customFormat="1" x14ac:dyDescent="0.25">
      <c r="B79" s="190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s="9" customFormat="1" x14ac:dyDescent="0.25">
      <c r="B80" s="187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s="9" customFormat="1" ht="15.75" thickBot="1" x14ac:dyDescent="0.3">
      <c r="B81" s="188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s="9" customFormat="1" x14ac:dyDescent="0.25">
      <c r="B82" s="190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s="9" customFormat="1" x14ac:dyDescent="0.25">
      <c r="B83" s="187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s="9" customFormat="1" ht="15.75" thickBot="1" x14ac:dyDescent="0.3">
      <c r="B84" s="188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s="9" customFormat="1" x14ac:dyDescent="0.25">
      <c r="B85" s="190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s="9" customFormat="1" x14ac:dyDescent="0.25">
      <c r="B86" s="187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s="9" customFormat="1" ht="15.75" thickBot="1" x14ac:dyDescent="0.3">
      <c r="B87" s="188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+TKhuKeNnFyEM+hIufm8h+S254wMPKFo4Y1B5gCBE6NAzwT6JlbwnLpIWicQlemdoLJ0/gKEVkKvVYqOr3UnFQ==" saltValue="u7IJBB+rGi2YiP1yJlIo8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G6" name="Range7"/>
    <protectedRange sqref="P8:S8" name="Range2_1"/>
    <protectedRange sqref="A9:C43" name="Range3_1_1"/>
    <protectedRange sqref="D7:O43" name="Range2_2"/>
  </protectedRanges>
  <mergeCells count="366"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85:AF87"/>
    <mergeCell ref="AG85:AH87"/>
    <mergeCell ref="AE58:AF60"/>
    <mergeCell ref="AG58:AH60"/>
    <mergeCell ref="AE61:AF63"/>
    <mergeCell ref="AG61:AH63"/>
    <mergeCell ref="AE64:AF66"/>
    <mergeCell ref="AG64:AH66"/>
    <mergeCell ref="AE67:AF69"/>
    <mergeCell ref="AG67:AH69"/>
    <mergeCell ref="H1:M3"/>
    <mergeCell ref="N1:R3"/>
    <mergeCell ref="S1:V3"/>
    <mergeCell ref="W1:AB3"/>
    <mergeCell ref="AC1:AC4"/>
    <mergeCell ref="AD1:AD4"/>
    <mergeCell ref="G1:G5"/>
    <mergeCell ref="AC85:AC87"/>
    <mergeCell ref="AD85:AD87"/>
    <mergeCell ref="C86:I86"/>
    <mergeCell ref="C87:I87"/>
    <mergeCell ref="T85:T87"/>
    <mergeCell ref="U85:U87"/>
    <mergeCell ref="V85:V87"/>
    <mergeCell ref="W85:W87"/>
    <mergeCell ref="X85:X87"/>
    <mergeCell ref="Y85:Y87"/>
    <mergeCell ref="N85:N87"/>
    <mergeCell ref="O85:O87"/>
    <mergeCell ref="P85:P87"/>
    <mergeCell ref="Q85:Q87"/>
    <mergeCell ref="R85:R87"/>
    <mergeCell ref="S85:S87"/>
    <mergeCell ref="AC82:AC84"/>
    <mergeCell ref="B85:B87"/>
    <mergeCell ref="C85:I85"/>
    <mergeCell ref="J85:J87"/>
    <mergeCell ref="K85:K87"/>
    <mergeCell ref="L85:L87"/>
    <mergeCell ref="M85:M87"/>
    <mergeCell ref="Z82:Z84"/>
    <mergeCell ref="AA82:AA84"/>
    <mergeCell ref="AB82:AB84"/>
    <mergeCell ref="B82:B84"/>
    <mergeCell ref="Z85:Z87"/>
    <mergeCell ref="AA85:AA87"/>
    <mergeCell ref="AB85:AB87"/>
    <mergeCell ref="Q79:Q81"/>
    <mergeCell ref="R79:R81"/>
    <mergeCell ref="S79:S81"/>
    <mergeCell ref="AD82:AD84"/>
    <mergeCell ref="C83:I83"/>
    <mergeCell ref="C84:I84"/>
    <mergeCell ref="T82:T84"/>
    <mergeCell ref="U82:U84"/>
    <mergeCell ref="V82:V84"/>
    <mergeCell ref="W82:W84"/>
    <mergeCell ref="X82:X84"/>
    <mergeCell ref="Y82:Y84"/>
    <mergeCell ref="N82:N84"/>
    <mergeCell ref="O82:O84"/>
    <mergeCell ref="P82:P84"/>
    <mergeCell ref="Q82:Q84"/>
    <mergeCell ref="R82:R84"/>
    <mergeCell ref="S82:S84"/>
    <mergeCell ref="C82:I82"/>
    <mergeCell ref="J82:J84"/>
    <mergeCell ref="K82:K84"/>
    <mergeCell ref="L82:L84"/>
    <mergeCell ref="M82:M84"/>
    <mergeCell ref="B79:B81"/>
    <mergeCell ref="C79:I79"/>
    <mergeCell ref="J79:J81"/>
    <mergeCell ref="K79:K81"/>
    <mergeCell ref="L79:L81"/>
    <mergeCell ref="M79:M81"/>
    <mergeCell ref="Z76:Z78"/>
    <mergeCell ref="AA76:AA78"/>
    <mergeCell ref="AB76:AB78"/>
    <mergeCell ref="B76:B78"/>
    <mergeCell ref="Z79:Z81"/>
    <mergeCell ref="AA79:AA81"/>
    <mergeCell ref="AB79:AB81"/>
    <mergeCell ref="C80:I80"/>
    <mergeCell ref="C81:I81"/>
    <mergeCell ref="T79:T81"/>
    <mergeCell ref="U79:U81"/>
    <mergeCell ref="V79:V81"/>
    <mergeCell ref="W79:W81"/>
    <mergeCell ref="X79:X81"/>
    <mergeCell ref="Y79:Y81"/>
    <mergeCell ref="N79:N81"/>
    <mergeCell ref="O79:O81"/>
    <mergeCell ref="P79:P81"/>
    <mergeCell ref="C77:I77"/>
    <mergeCell ref="C78:I78"/>
    <mergeCell ref="T76:T78"/>
    <mergeCell ref="U76:U78"/>
    <mergeCell ref="V76:V78"/>
    <mergeCell ref="W76:W78"/>
    <mergeCell ref="X76:X78"/>
    <mergeCell ref="Y76:Y78"/>
    <mergeCell ref="N76:N78"/>
    <mergeCell ref="O76:O78"/>
    <mergeCell ref="P76:P78"/>
    <mergeCell ref="Q76:Q78"/>
    <mergeCell ref="R76:R78"/>
    <mergeCell ref="S76:S78"/>
    <mergeCell ref="C76:I76"/>
    <mergeCell ref="J76:J78"/>
    <mergeCell ref="K76:K78"/>
    <mergeCell ref="L76:L78"/>
    <mergeCell ref="M76:M78"/>
    <mergeCell ref="B73:B75"/>
    <mergeCell ref="C73:I73"/>
    <mergeCell ref="J73:J75"/>
    <mergeCell ref="K73:K75"/>
    <mergeCell ref="L73:L75"/>
    <mergeCell ref="M73:M75"/>
    <mergeCell ref="Z70:Z72"/>
    <mergeCell ref="AA70:AA72"/>
    <mergeCell ref="AB70:AB72"/>
    <mergeCell ref="B70:B72"/>
    <mergeCell ref="Z73:Z75"/>
    <mergeCell ref="AA73:AA75"/>
    <mergeCell ref="AB73:AB75"/>
    <mergeCell ref="C74:I74"/>
    <mergeCell ref="C75:I75"/>
    <mergeCell ref="T73:T75"/>
    <mergeCell ref="U73:U75"/>
    <mergeCell ref="V73:V75"/>
    <mergeCell ref="W73:W75"/>
    <mergeCell ref="X73:X75"/>
    <mergeCell ref="Y73:Y75"/>
    <mergeCell ref="N73:N75"/>
    <mergeCell ref="O73:O75"/>
    <mergeCell ref="P73:P75"/>
    <mergeCell ref="C71:I71"/>
    <mergeCell ref="C72:I72"/>
    <mergeCell ref="T70:T72"/>
    <mergeCell ref="U70:U72"/>
    <mergeCell ref="V70:V72"/>
    <mergeCell ref="W70:W72"/>
    <mergeCell ref="X70:X72"/>
    <mergeCell ref="Y70:Y72"/>
    <mergeCell ref="N70:N72"/>
    <mergeCell ref="O70:O72"/>
    <mergeCell ref="P70:P72"/>
    <mergeCell ref="Q70:Q72"/>
    <mergeCell ref="R70:R72"/>
    <mergeCell ref="S70:S72"/>
    <mergeCell ref="C70:I70"/>
    <mergeCell ref="J70:J72"/>
    <mergeCell ref="K70:K72"/>
    <mergeCell ref="L70:L72"/>
    <mergeCell ref="M70:M72"/>
    <mergeCell ref="B67:B69"/>
    <mergeCell ref="C67:I67"/>
    <mergeCell ref="J67:J69"/>
    <mergeCell ref="K67:K69"/>
    <mergeCell ref="L67:L69"/>
    <mergeCell ref="M67:M69"/>
    <mergeCell ref="Z64:Z66"/>
    <mergeCell ref="AA64:AA66"/>
    <mergeCell ref="AB64:AB66"/>
    <mergeCell ref="B64:B66"/>
    <mergeCell ref="Z67:Z69"/>
    <mergeCell ref="AA67:AA69"/>
    <mergeCell ref="AB67:AB69"/>
    <mergeCell ref="C68:I68"/>
    <mergeCell ref="C69:I69"/>
    <mergeCell ref="T67:T69"/>
    <mergeCell ref="U67:U69"/>
    <mergeCell ref="V67:V69"/>
    <mergeCell ref="W67:W69"/>
    <mergeCell ref="X67:X69"/>
    <mergeCell ref="Y67:Y69"/>
    <mergeCell ref="N67:N69"/>
    <mergeCell ref="O67:O69"/>
    <mergeCell ref="P67:P69"/>
    <mergeCell ref="C65:I65"/>
    <mergeCell ref="C66:I66"/>
    <mergeCell ref="T64:T66"/>
    <mergeCell ref="U64:U66"/>
    <mergeCell ref="V64:V66"/>
    <mergeCell ref="W64:W66"/>
    <mergeCell ref="X64:X66"/>
    <mergeCell ref="Y64:Y66"/>
    <mergeCell ref="N64:N66"/>
    <mergeCell ref="O64:O66"/>
    <mergeCell ref="P64:P66"/>
    <mergeCell ref="Q64:Q66"/>
    <mergeCell ref="R64:R66"/>
    <mergeCell ref="S64:S66"/>
    <mergeCell ref="C64:I64"/>
    <mergeCell ref="J64:J66"/>
    <mergeCell ref="K64:K66"/>
    <mergeCell ref="L64:L66"/>
    <mergeCell ref="M64:M66"/>
    <mergeCell ref="B61:B63"/>
    <mergeCell ref="C61:I61"/>
    <mergeCell ref="J61:J63"/>
    <mergeCell ref="K61:K63"/>
    <mergeCell ref="L61:L63"/>
    <mergeCell ref="M61:M63"/>
    <mergeCell ref="Z58:Z60"/>
    <mergeCell ref="AA58:AA60"/>
    <mergeCell ref="AB58:AB60"/>
    <mergeCell ref="B58:B60"/>
    <mergeCell ref="Z61:Z63"/>
    <mergeCell ref="AA61:AA63"/>
    <mergeCell ref="AB61:AB63"/>
    <mergeCell ref="C62:I62"/>
    <mergeCell ref="C63:I63"/>
    <mergeCell ref="T61:T63"/>
    <mergeCell ref="U61:U63"/>
    <mergeCell ref="V61:V63"/>
    <mergeCell ref="W61:W63"/>
    <mergeCell ref="X61:X63"/>
    <mergeCell ref="Y61:Y63"/>
    <mergeCell ref="N61:N63"/>
    <mergeCell ref="O61:O63"/>
    <mergeCell ref="P61:P63"/>
    <mergeCell ref="C59:I59"/>
    <mergeCell ref="C60:I60"/>
    <mergeCell ref="T58:T60"/>
    <mergeCell ref="U58:U60"/>
    <mergeCell ref="V58:V60"/>
    <mergeCell ref="W58:W60"/>
    <mergeCell ref="X58:X60"/>
    <mergeCell ref="Y58:Y60"/>
    <mergeCell ref="N58:N60"/>
    <mergeCell ref="O58:O60"/>
    <mergeCell ref="P58:P60"/>
    <mergeCell ref="Q58:Q60"/>
    <mergeCell ref="R58:R60"/>
    <mergeCell ref="S58:S60"/>
    <mergeCell ref="C58:I58"/>
    <mergeCell ref="J58:J60"/>
    <mergeCell ref="K58:K60"/>
    <mergeCell ref="L58:L60"/>
    <mergeCell ref="M58:M60"/>
    <mergeCell ref="D1:E1"/>
    <mergeCell ref="D2:E2"/>
    <mergeCell ref="D6:F6"/>
    <mergeCell ref="AC55:AC57"/>
    <mergeCell ref="AD55:AD57"/>
    <mergeCell ref="C56:I56"/>
    <mergeCell ref="C57:I57"/>
    <mergeCell ref="T55:T57"/>
    <mergeCell ref="U55:U57"/>
    <mergeCell ref="V55:V57"/>
    <mergeCell ref="W55:W57"/>
    <mergeCell ref="X55:X57"/>
    <mergeCell ref="Y55:Y57"/>
    <mergeCell ref="N55:N57"/>
    <mergeCell ref="O55:O57"/>
    <mergeCell ref="P55:P57"/>
    <mergeCell ref="Q55:Q57"/>
    <mergeCell ref="R55:R57"/>
    <mergeCell ref="S55:S57"/>
    <mergeCell ref="J55:J57"/>
    <mergeCell ref="K55:K57"/>
    <mergeCell ref="A7:C7"/>
    <mergeCell ref="L55:L57"/>
    <mergeCell ref="M55:M57"/>
    <mergeCell ref="B52:B54"/>
    <mergeCell ref="C52:I52"/>
    <mergeCell ref="J52:J54"/>
    <mergeCell ref="K52:K54"/>
    <mergeCell ref="L52:L54"/>
    <mergeCell ref="M52:M54"/>
    <mergeCell ref="AC52:AC54"/>
    <mergeCell ref="AD52:AD54"/>
    <mergeCell ref="C53:I53"/>
    <mergeCell ref="C54:I54"/>
    <mergeCell ref="T52:T54"/>
    <mergeCell ref="U52:U54"/>
    <mergeCell ref="V52:V54"/>
    <mergeCell ref="W52:W54"/>
    <mergeCell ref="X52:X54"/>
    <mergeCell ref="Y52:Y54"/>
    <mergeCell ref="Z52:Z54"/>
    <mergeCell ref="AA52:AA54"/>
    <mergeCell ref="AB52:AB54"/>
    <mergeCell ref="A8:B8"/>
    <mergeCell ref="AE49:AF51"/>
    <mergeCell ref="AG49:AH51"/>
    <mergeCell ref="AE52:AF54"/>
    <mergeCell ref="AG52:AH54"/>
    <mergeCell ref="AE55:AF57"/>
    <mergeCell ref="AG55:AH57"/>
    <mergeCell ref="A44:B44"/>
    <mergeCell ref="C44:C46"/>
    <mergeCell ref="A45:B45"/>
    <mergeCell ref="A46:B46"/>
    <mergeCell ref="C48:I48"/>
    <mergeCell ref="B49:B51"/>
    <mergeCell ref="C49:I51"/>
    <mergeCell ref="N52:N54"/>
    <mergeCell ref="O52:O54"/>
    <mergeCell ref="P52:P54"/>
    <mergeCell ref="Q52:Q54"/>
    <mergeCell ref="R52:R54"/>
    <mergeCell ref="S52:S54"/>
    <mergeCell ref="B55:B57"/>
    <mergeCell ref="C55:I55"/>
    <mergeCell ref="J49:O50"/>
    <mergeCell ref="P49:T50"/>
    <mergeCell ref="P6:S6"/>
    <mergeCell ref="AE73:AF75"/>
    <mergeCell ref="AG73:AH75"/>
    <mergeCell ref="AE76:AF78"/>
    <mergeCell ref="AG76:AH78"/>
    <mergeCell ref="AE79:AF81"/>
    <mergeCell ref="AG79:AH81"/>
    <mergeCell ref="Q61:Q63"/>
    <mergeCell ref="R61:R63"/>
    <mergeCell ref="S61:S63"/>
    <mergeCell ref="AD64:AD66"/>
    <mergeCell ref="AC67:AC69"/>
    <mergeCell ref="AD67:AD69"/>
    <mergeCell ref="Q67:Q69"/>
    <mergeCell ref="R67:R69"/>
    <mergeCell ref="S67:S69"/>
    <mergeCell ref="AC70:AC72"/>
    <mergeCell ref="AD70:AD72"/>
    <mergeCell ref="AC73:AC75"/>
    <mergeCell ref="AD73:AD75"/>
    <mergeCell ref="Q73:Q75"/>
    <mergeCell ref="R73:R75"/>
    <mergeCell ref="S73:S75"/>
    <mergeCell ref="AC76:AC78"/>
    <mergeCell ref="AE82:AF84"/>
    <mergeCell ref="AG82:AH84"/>
    <mergeCell ref="T7:T8"/>
    <mergeCell ref="U7:U8"/>
    <mergeCell ref="U49:X50"/>
    <mergeCell ref="Y49:AD50"/>
    <mergeCell ref="AA55:AA57"/>
    <mergeCell ref="AB55:AB57"/>
    <mergeCell ref="AC58:AC60"/>
    <mergeCell ref="AD58:AD60"/>
    <mergeCell ref="Z55:Z57"/>
    <mergeCell ref="AC61:AC63"/>
    <mergeCell ref="AD61:AD63"/>
    <mergeCell ref="AC64:AC66"/>
    <mergeCell ref="AE70:AF72"/>
    <mergeCell ref="AG70:AH72"/>
    <mergeCell ref="AD76:AD78"/>
    <mergeCell ref="AC79:AC81"/>
    <mergeCell ref="AD79:AD8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52" sqref="A52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4" width="10.5703125" style="14" bestFit="1" customWidth="1"/>
    <col min="5" max="5" width="12.140625" style="14" customWidth="1"/>
    <col min="6" max="6" width="11.42578125" style="14" customWidth="1"/>
    <col min="7" max="7" width="12.7109375" style="14" customWidth="1"/>
    <col min="8" max="8" width="10.7109375" style="14" bestFit="1" customWidth="1"/>
    <col min="9" max="9" width="15.285156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41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2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14" t="s">
        <v>8</v>
      </c>
      <c r="AE1" s="173" t="s">
        <v>68</v>
      </c>
      <c r="AF1" s="80"/>
    </row>
    <row r="2" spans="1:32" ht="15" customHeight="1" thickBot="1" x14ac:dyDescent="0.3">
      <c r="A2" s="15" t="s">
        <v>42</v>
      </c>
      <c r="B2" s="16">
        <f>SUM(D7:O7)</f>
        <v>0</v>
      </c>
      <c r="C2" s="17"/>
      <c r="D2" s="127" t="s">
        <v>10</v>
      </c>
      <c r="E2" s="128"/>
      <c r="F2" s="60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14"/>
      <c r="AE2" s="174"/>
      <c r="AF2" s="80"/>
    </row>
    <row r="3" spans="1:32" ht="15" customHeight="1" thickBot="1" x14ac:dyDescent="0.3">
      <c r="A3" s="15" t="s">
        <v>43</v>
      </c>
      <c r="B3" s="54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14"/>
      <c r="AE3" s="174"/>
      <c r="AF3" s="80"/>
    </row>
    <row r="4" spans="1:32" ht="15.75" thickBot="1" x14ac:dyDescent="0.3">
      <c r="A4" s="15" t="s">
        <v>12</v>
      </c>
      <c r="B4" s="54">
        <f>B1+'Oct 1'!B4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14"/>
      <c r="AE4" s="175"/>
      <c r="AF4" s="80"/>
    </row>
    <row r="5" spans="1:32" ht="15.75" thickBot="1" x14ac:dyDescent="0.3">
      <c r="A5" s="15" t="s">
        <v>22</v>
      </c>
      <c r="B5" s="54">
        <f>SUM(B2,'Aug_Sept 1'!B2,'Oct 1'!B2)</f>
        <v>0</v>
      </c>
      <c r="C5" s="17"/>
      <c r="D5" s="12"/>
      <c r="E5" s="12"/>
      <c r="F5" s="12"/>
      <c r="G5" s="118"/>
      <c r="H5" s="24">
        <f>SUM(J52:J87)+'Oct 1'!H5</f>
        <v>0</v>
      </c>
      <c r="I5" s="24">
        <f>SUM(K52:K87)+'Oct 1'!I5</f>
        <v>0</v>
      </c>
      <c r="J5" s="24">
        <f>SUM(L52:L87)+'Oct 1'!H5</f>
        <v>0</v>
      </c>
      <c r="K5" s="24">
        <f>SUM(M52:M87)+'Oct 1'!I5</f>
        <v>0</v>
      </c>
      <c r="L5" s="24">
        <f>SUM(N52:N87)+'Oct 1'!J5</f>
        <v>0</v>
      </c>
      <c r="M5" s="24">
        <f>SUM(O52:O87)+'Oct 1'!K5</f>
        <v>0</v>
      </c>
      <c r="N5" s="24">
        <f>SUM(P52:P87)+'Oct 1'!L5</f>
        <v>0</v>
      </c>
      <c r="O5" s="24">
        <f>SUM(Q52:Q87)+'Oct 1'!M5</f>
        <v>0</v>
      </c>
      <c r="P5" s="24">
        <f>SUM(R52:R87)+'Oct 1'!N5</f>
        <v>0</v>
      </c>
      <c r="Q5" s="24">
        <f>SUM(S52:S87)+'Oct 1'!O5</f>
        <v>0</v>
      </c>
      <c r="R5" s="24">
        <f>SUM(T52:T87)+'Oct 1'!P5</f>
        <v>0</v>
      </c>
      <c r="S5" s="24">
        <f>SUM(U52:U87)+'Oct 1'!Q5</f>
        <v>0</v>
      </c>
      <c r="T5" s="24">
        <f>SUM(V52:V87)+'Oct 1'!R5</f>
        <v>0</v>
      </c>
      <c r="U5" s="24">
        <f>SUM(W52:W87)+'Oct 1'!S5</f>
        <v>0</v>
      </c>
      <c r="V5" s="24">
        <f>SUM(X52:X87)+'Oct 1'!T5</f>
        <v>0</v>
      </c>
      <c r="W5" s="24">
        <f>SUM(Y52:Y87)+'Oct 1'!U5</f>
        <v>0</v>
      </c>
      <c r="X5" s="24">
        <f>SUM(Z52:Z87)+'Oct 1'!V5</f>
        <v>0</v>
      </c>
      <c r="Y5" s="24">
        <f>SUM(AA52:AA87)+'Oct 1'!W5</f>
        <v>0</v>
      </c>
      <c r="Z5" s="24">
        <f>SUM(AB52:AB87)+'Oct 1'!X5</f>
        <v>0</v>
      </c>
      <c r="AA5" s="24">
        <f>SUM(AC52:AC87)+'Oct 1'!Y5</f>
        <v>0</v>
      </c>
      <c r="AB5" s="24">
        <f>SUM(AD52:AD87)+'Oct 1'!Z5</f>
        <v>0</v>
      </c>
      <c r="AC5" s="24">
        <f>SUM(AE52:AF87)+'Oct 1'!AA5</f>
        <v>0</v>
      </c>
      <c r="AD5" s="24">
        <f>SUM(AG52:AH87)+'Oct 1'!AB5</f>
        <v>0</v>
      </c>
      <c r="AE5" s="85">
        <f>SUM(AI52:AJ87)+'Oct 1'!AE5</f>
        <v>0</v>
      </c>
      <c r="AF5" s="81"/>
    </row>
    <row r="6" spans="1:32" ht="15.75" thickBot="1" x14ac:dyDescent="0.3">
      <c r="A6" s="16" t="s">
        <v>23</v>
      </c>
      <c r="B6" s="57">
        <f>B5/60</f>
        <v>0</v>
      </c>
      <c r="C6" s="17"/>
      <c r="D6" s="196" t="s">
        <v>24</v>
      </c>
      <c r="E6" s="197"/>
      <c r="F6" s="198"/>
      <c r="G6" s="61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SUM(D9:S9,'Aug_Sept 1'!D9:S9,'Oct 1'!D9:S9)/B5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SUM(D10:S10,'Aug_Sept 1'!D10:S10,'Oct 1'!D10:S10)/B5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SUM(D11:S11,'Aug_Sept 1'!D11:S11,'Oct 1'!D11:S11)/B5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SUM(D12:S12,'Aug_Sept 1'!D12:S12,'Oct 1'!D12:S12)/B5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SUM(D13:S13,'Aug_Sept 1'!D13:S13,'Oct 1'!D13:S13)/B5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SUM(D14:S14,'Aug_Sept 1'!D14:S14,'Oct 1'!D14:S14)/B5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SUM(D15:S15,'Aug_Sept 1'!D15:S15,'Oct 1'!D15:S15)/B5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SUM(D16:S16,'Aug_Sept 1'!D16:S16,'Oct 1'!D16:S16)/B5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SUM(D17:S17,'Aug_Sept 1'!D17:S17,'Oct 1'!D17:S17)/B5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SUM(D18:S18,'Aug_Sept 1'!D18:S18,'Oct 1'!D18:S18)/B5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SUM(D19:S19,'Aug_Sept 1'!D19:S19,'Oct 1'!D19:S19)/B5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SUM(D20:S20,'Aug_Sept 1'!D20:S20,'Oct 1'!D20:S20)/B5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SUM(D21:S21,'Aug_Sept 1'!D21:S21,'Oct 1'!D21:S21)/B5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SUM(D22:S22,'Aug_Sept 1'!D22:S22,'Oct 1'!D22:S22)/B5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SUM(D23:S23,'Aug_Sept 1'!D23:S23,'Oct 1'!D23:S23)/B5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SUM(D24:S24,'Aug_Sept 1'!D24:S24,'Oct 1'!D24:S24)/B5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SUM(D25:S25,'Aug_Sept 1'!D25:S25,'Oct 1'!D25:S25)/B5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SUM(D26:S26,'Aug_Sept 1'!D26:S26,'Oct 1'!D26:S26)/B5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SUM(D27:S27,'Aug_Sept 1'!D27:S27,'Oct 1'!D27:S27)/B5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SUM(D28:S28,'Aug_Sept 1'!D28:S28,'Oct 1'!D28:S28)/B5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SUM(D29:S29,'Aug_Sept 1'!D29:S29,'Oct 1'!D29:S29)/B5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SUM(D30:S30,'Aug_Sept 1'!D30:S30,'Oct 1'!D30:S30)/B5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SUM(D31:S31,'Aug_Sept 1'!D31:S31,'Oct 1'!D31:S31)/B5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SUM(D32:S32,'Aug_Sept 1'!D32:S32,'Oct 1'!D32:S32)/B5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SUM(D33:S33,'Aug_Sept 1'!D33:S33,'Oct 1'!D33:S33)/B5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SUM(D34:S34,'Aug_Sept 1'!D34:S34,'Oct 1'!D34:S34)/B5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SUM(D35:S35,'Aug_Sept 1'!D35:S35,'Oct 1'!D35:S35)/B5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SUM(D36:S36,'Aug_Sept 1'!D36:S36,'Oct 1'!D36:S36)/B5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SUM(D37:S37,'Aug_Sept 1'!D37:S37,'Oct 1'!D37:S37)/B5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SUM(D38:S38,'Aug_Sept 1'!D38:S38,'Oct 1'!D38:S38)/B5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SUM(D39:S39,'Aug_Sept 1'!D39:S39,'Oct 1'!D39:S39)/B5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SUM(D40:S40,'Aug_Sept 1'!D40:S40,'Oct 1'!D40:S40)/B5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SUM(D41:S41,'Aug_Sept 1'!D41:S41,'Oct 1'!D41:S41)/B5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SUM(D42:S42,'Aug_Sept 1'!D42:S42,'Oct 1'!D42:S42)/B5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SUM(D43:S43,'Aug_Sept 1'!D43:S43,'Oct 1'!D43:S43)/B5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0">SUM(D9:D43)</f>
        <v>0</v>
      </c>
      <c r="E44" s="28">
        <f t="shared" si="0"/>
        <v>0</v>
      </c>
      <c r="F44" s="28">
        <f t="shared" si="0"/>
        <v>0</v>
      </c>
      <c r="G44" s="28">
        <f t="shared" si="0"/>
        <v>0</v>
      </c>
      <c r="H44" s="28">
        <f t="shared" si="0"/>
        <v>0</v>
      </c>
      <c r="I44" s="59">
        <f t="shared" si="0"/>
        <v>0</v>
      </c>
      <c r="J44" s="28">
        <f t="shared" si="0"/>
        <v>0</v>
      </c>
      <c r="K44" s="28">
        <f t="shared" si="0"/>
        <v>0</v>
      </c>
      <c r="L44" s="28">
        <f t="shared" si="0"/>
        <v>0</v>
      </c>
      <c r="M44" s="28">
        <f t="shared" si="0"/>
        <v>0</v>
      </c>
      <c r="N44" s="28">
        <f t="shared" si="0"/>
        <v>0</v>
      </c>
      <c r="O44" s="59">
        <f t="shared" si="0"/>
        <v>0</v>
      </c>
      <c r="P44" s="32">
        <f t="shared" si="0"/>
        <v>0</v>
      </c>
      <c r="Q44" s="33">
        <f t="shared" si="0"/>
        <v>0</v>
      </c>
      <c r="R44" s="33">
        <f t="shared" si="0"/>
        <v>0</v>
      </c>
      <c r="S44" s="34">
        <f t="shared" si="0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1">E44/E45</f>
        <v>#DIV/0!</v>
      </c>
      <c r="F46" s="39" t="e">
        <f t="shared" si="1"/>
        <v>#DIV/0!</v>
      </c>
      <c r="G46" s="39" t="e">
        <f t="shared" si="1"/>
        <v>#DIV/0!</v>
      </c>
      <c r="H46" s="39" t="e">
        <f t="shared" si="1"/>
        <v>#DIV/0!</v>
      </c>
      <c r="I46" s="40" t="e">
        <f t="shared" si="1"/>
        <v>#DIV/0!</v>
      </c>
      <c r="J46" s="39" t="e">
        <f>J44/J45</f>
        <v>#DIV/0!</v>
      </c>
      <c r="K46" s="39" t="e">
        <f t="shared" si="1"/>
        <v>#DIV/0!</v>
      </c>
      <c r="L46" s="39" t="e">
        <f t="shared" si="1"/>
        <v>#DIV/0!</v>
      </c>
      <c r="M46" s="39" t="e">
        <f t="shared" si="1"/>
        <v>#DIV/0!</v>
      </c>
      <c r="N46" s="39" t="e">
        <f t="shared" si="1"/>
        <v>#DIV/0!</v>
      </c>
      <c r="O46" s="40" t="e">
        <f t="shared" si="1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s="9" customFormat="1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s="9" customFormat="1" x14ac:dyDescent="0.25">
      <c r="B53" s="209"/>
      <c r="C53" s="120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s="9" customFormat="1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s="9" customFormat="1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s="9" customFormat="1" x14ac:dyDescent="0.25">
      <c r="B56" s="212"/>
      <c r="C56" s="120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s="9" customFormat="1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s="9" customFormat="1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s="9" customFormat="1" x14ac:dyDescent="0.25">
      <c r="B59" s="209"/>
      <c r="C59" s="120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s="9" customFormat="1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s="9" customFormat="1" x14ac:dyDescent="0.25">
      <c r="B61" s="208" t="str">
        <f>G8</f>
        <v>Date</v>
      </c>
      <c r="C61" s="135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s="9" customFormat="1" x14ac:dyDescent="0.25">
      <c r="B62" s="209"/>
      <c r="C62" s="120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s="9" customFormat="1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s="9" customFormat="1" x14ac:dyDescent="0.25">
      <c r="B64" s="208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s="9" customFormat="1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s="9" customFormat="1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s="9" customFormat="1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s="9" customFormat="1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s="9" customFormat="1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s="9" customFormat="1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s="9" customFormat="1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s="9" customFormat="1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s="9" customFormat="1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s="9" customFormat="1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s="9" customFormat="1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s="9" customFormat="1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s="9" customFormat="1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s="9" customFormat="1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s="9" customFormat="1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s="9" customFormat="1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s="9" customFormat="1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s="9" customFormat="1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s="9" customFormat="1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s="9" customFormat="1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s="9" customFormat="1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s="9" customFormat="1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s="9" customFormat="1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KGu7MRdBT+/gUdLdFntp6RjsiLQZDloSF/3+uPNT/KvyBUzNaelOrKRM0BLYyjnqDiVo2GSNm41bzzwcim40sA==" saltValue="HSSKo7QRvTypQizLAbsy8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P8:S8" name="Range2_1"/>
    <protectedRange sqref="G6" name="Range7_1"/>
    <protectedRange sqref="A9:C43" name="Range3_1_1_2"/>
    <protectedRange sqref="D7:O43" name="Range2_2"/>
  </protectedRanges>
  <mergeCells count="366"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82:AF84"/>
    <mergeCell ref="AG82:AH84"/>
    <mergeCell ref="AC1:AC4"/>
    <mergeCell ref="AD1:AD4"/>
    <mergeCell ref="C48:I48"/>
    <mergeCell ref="Y49:AD50"/>
    <mergeCell ref="AE49:AF51"/>
    <mergeCell ref="AG49:AH51"/>
    <mergeCell ref="AC52:AC54"/>
    <mergeCell ref="AD52:AD54"/>
    <mergeCell ref="AE52:AF54"/>
    <mergeCell ref="AG52:AH54"/>
    <mergeCell ref="G1:G5"/>
    <mergeCell ref="D2:E2"/>
    <mergeCell ref="D6:F6"/>
    <mergeCell ref="P6:S6"/>
    <mergeCell ref="D1:E1"/>
    <mergeCell ref="H1:M3"/>
    <mergeCell ref="N1:R3"/>
    <mergeCell ref="S1:V3"/>
    <mergeCell ref="W1:AB3"/>
    <mergeCell ref="AA52:AA54"/>
    <mergeCell ref="AB52:AB54"/>
    <mergeCell ref="U52:U54"/>
    <mergeCell ref="V52:V54"/>
    <mergeCell ref="W52:W54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X52:X54"/>
    <mergeCell ref="Y52:Y54"/>
    <mergeCell ref="Z52:Z54"/>
    <mergeCell ref="R52:R54"/>
    <mergeCell ref="S52:S54"/>
    <mergeCell ref="T52:T54"/>
    <mergeCell ref="O55:O57"/>
    <mergeCell ref="P55:P57"/>
    <mergeCell ref="Q55:Q57"/>
    <mergeCell ref="C53:I53"/>
    <mergeCell ref="C54:I54"/>
    <mergeCell ref="B55:B57"/>
    <mergeCell ref="C55:I55"/>
    <mergeCell ref="J55:J57"/>
    <mergeCell ref="K55:K57"/>
    <mergeCell ref="O52:O54"/>
    <mergeCell ref="P52:P54"/>
    <mergeCell ref="Q52:Q54"/>
    <mergeCell ref="M55:M57"/>
    <mergeCell ref="B52:B54"/>
    <mergeCell ref="C52:I52"/>
    <mergeCell ref="J52:J54"/>
    <mergeCell ref="K52:K54"/>
    <mergeCell ref="L52:L54"/>
    <mergeCell ref="M52:M54"/>
    <mergeCell ref="N52:N54"/>
    <mergeCell ref="N55:N57"/>
    <mergeCell ref="AD55:AD57"/>
    <mergeCell ref="AE55:AF57"/>
    <mergeCell ref="AG55:AH57"/>
    <mergeCell ref="C56:I56"/>
    <mergeCell ref="C57:I57"/>
    <mergeCell ref="B58:B60"/>
    <mergeCell ref="C58:I58"/>
    <mergeCell ref="J58:J60"/>
    <mergeCell ref="K58:K60"/>
    <mergeCell ref="L58:L60"/>
    <mergeCell ref="X55:X57"/>
    <mergeCell ref="Y55:Y57"/>
    <mergeCell ref="Z55:Z57"/>
    <mergeCell ref="AA55:AA57"/>
    <mergeCell ref="AB55:AB57"/>
    <mergeCell ref="AC55:AC57"/>
    <mergeCell ref="R55:R57"/>
    <mergeCell ref="S55:S57"/>
    <mergeCell ref="T55:T57"/>
    <mergeCell ref="U55:U57"/>
    <mergeCell ref="V55:V57"/>
    <mergeCell ref="W55:W57"/>
    <mergeCell ref="L55:L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W58:W60"/>
    <mergeCell ref="X58:X60"/>
    <mergeCell ref="M58:M60"/>
    <mergeCell ref="N58:N60"/>
    <mergeCell ref="O58:O60"/>
    <mergeCell ref="P58:P60"/>
    <mergeCell ref="Q58:Q60"/>
    <mergeCell ref="R58:R60"/>
    <mergeCell ref="Y61:Y63"/>
    <mergeCell ref="N61:N63"/>
    <mergeCell ref="O61:O63"/>
    <mergeCell ref="P61:P63"/>
    <mergeCell ref="Q61:Q63"/>
    <mergeCell ref="R61:R63"/>
    <mergeCell ref="S61:S63"/>
    <mergeCell ref="AE58:AF60"/>
    <mergeCell ref="AG58:AH60"/>
    <mergeCell ref="Z58:Z60"/>
    <mergeCell ref="AA58:AA60"/>
    <mergeCell ref="AB58:AB60"/>
    <mergeCell ref="AC58:AC60"/>
    <mergeCell ref="AD58:AD60"/>
    <mergeCell ref="R64:R66"/>
    <mergeCell ref="S64:S66"/>
    <mergeCell ref="T64:T66"/>
    <mergeCell ref="AG61:AH63"/>
    <mergeCell ref="C62:I62"/>
    <mergeCell ref="C63:I63"/>
    <mergeCell ref="B64:B66"/>
    <mergeCell ref="C64:I64"/>
    <mergeCell ref="J64:J66"/>
    <mergeCell ref="K64:K66"/>
    <mergeCell ref="L64:L66"/>
    <mergeCell ref="M64:M66"/>
    <mergeCell ref="N64:N66"/>
    <mergeCell ref="Z61:Z63"/>
    <mergeCell ref="AA61:AA63"/>
    <mergeCell ref="AB61:AB63"/>
    <mergeCell ref="AC61:AC63"/>
    <mergeCell ref="AD61:AD63"/>
    <mergeCell ref="AE61:AF63"/>
    <mergeCell ref="T61:T63"/>
    <mergeCell ref="U61:U63"/>
    <mergeCell ref="V61:V63"/>
    <mergeCell ref="W61:W63"/>
    <mergeCell ref="X61:X63"/>
    <mergeCell ref="AA64:AA66"/>
    <mergeCell ref="AB64:AB66"/>
    <mergeCell ref="AC64:AC66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N67:N69"/>
    <mergeCell ref="O67:O69"/>
    <mergeCell ref="P67:P69"/>
    <mergeCell ref="Q67:Q69"/>
    <mergeCell ref="C65:I65"/>
    <mergeCell ref="C66:I66"/>
    <mergeCell ref="B67:B69"/>
    <mergeCell ref="C67:I67"/>
    <mergeCell ref="J67:J69"/>
    <mergeCell ref="K67:K69"/>
    <mergeCell ref="O64:O66"/>
    <mergeCell ref="P64:P66"/>
    <mergeCell ref="Q64:Q66"/>
    <mergeCell ref="AD67:AD69"/>
    <mergeCell ref="AE67:AF69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S70:S72"/>
    <mergeCell ref="T70:T72"/>
    <mergeCell ref="U70:U72"/>
    <mergeCell ref="V70:V72"/>
    <mergeCell ref="W70:W72"/>
    <mergeCell ref="X70:X72"/>
    <mergeCell ref="M70:M72"/>
    <mergeCell ref="N70:N72"/>
    <mergeCell ref="O70:O72"/>
    <mergeCell ref="P70:P72"/>
    <mergeCell ref="Q70:Q72"/>
    <mergeCell ref="R70:R72"/>
    <mergeCell ref="Y73:Y75"/>
    <mergeCell ref="N73:N75"/>
    <mergeCell ref="O73:O75"/>
    <mergeCell ref="P73:P75"/>
    <mergeCell ref="Q73:Q75"/>
    <mergeCell ref="R73:R75"/>
    <mergeCell ref="S73:S75"/>
    <mergeCell ref="AE70:AF72"/>
    <mergeCell ref="AG70:AH72"/>
    <mergeCell ref="Z70:Z72"/>
    <mergeCell ref="AA70:AA72"/>
    <mergeCell ref="AB70:AB72"/>
    <mergeCell ref="AC70:AC72"/>
    <mergeCell ref="AD70:AD72"/>
    <mergeCell ref="R76:R78"/>
    <mergeCell ref="S76:S78"/>
    <mergeCell ref="T76:T78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AA76:AA78"/>
    <mergeCell ref="AB76:AB78"/>
    <mergeCell ref="AC76:AC78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N79:N81"/>
    <mergeCell ref="O79:O81"/>
    <mergeCell ref="P79:P81"/>
    <mergeCell ref="Q79:Q81"/>
    <mergeCell ref="C77:I77"/>
    <mergeCell ref="C78:I78"/>
    <mergeCell ref="B79:B81"/>
    <mergeCell ref="C79:I79"/>
    <mergeCell ref="J79:J81"/>
    <mergeCell ref="K79:K81"/>
    <mergeCell ref="O76:O78"/>
    <mergeCell ref="P76:P78"/>
    <mergeCell ref="Q76:Q78"/>
    <mergeCell ref="AD79:AD81"/>
    <mergeCell ref="AE79:AF81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B85:B87"/>
    <mergeCell ref="C85:I85"/>
    <mergeCell ref="J85:J87"/>
    <mergeCell ref="K85:K87"/>
    <mergeCell ref="L85:L87"/>
    <mergeCell ref="M85:M87"/>
    <mergeCell ref="Y82:Y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Y85:Y87"/>
    <mergeCell ref="N85:N87"/>
    <mergeCell ref="O85:O87"/>
    <mergeCell ref="S85:S87"/>
    <mergeCell ref="Z82:Z84"/>
    <mergeCell ref="AA82:AA84"/>
    <mergeCell ref="AB82:AB84"/>
    <mergeCell ref="AC82:AC84"/>
    <mergeCell ref="AD82:AD84"/>
    <mergeCell ref="C83:I83"/>
    <mergeCell ref="C84:I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P85:P87"/>
    <mergeCell ref="Q85:Q87"/>
    <mergeCell ref="R85:R8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52" sqref="A52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4" width="12.42578125" style="14" customWidth="1"/>
    <col min="5" max="5" width="12.28515625" style="14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44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2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15.75" thickBot="1" x14ac:dyDescent="0.3">
      <c r="A2" s="15" t="s">
        <v>45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46</v>
      </c>
      <c r="B3" s="54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12</v>
      </c>
      <c r="B4" s="54">
        <f>B1+'Nov 1'!B4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22</v>
      </c>
      <c r="B5" s="54">
        <f>SUM(B2,'Aug_Sept 1'!B2,'Oct 1'!B2,'Nov 1'!B2)</f>
        <v>0</v>
      </c>
      <c r="C5" s="17"/>
      <c r="D5" s="12"/>
      <c r="E5" s="12"/>
      <c r="F5" s="12"/>
      <c r="G5" s="118"/>
      <c r="H5" s="24">
        <f>SUM(J52:J87)+'Nov 1'!H5</f>
        <v>0</v>
      </c>
      <c r="I5" s="24">
        <f>SUM(K52:K87)+'Nov 1'!I5</f>
        <v>0</v>
      </c>
      <c r="J5" s="24">
        <f>SUM(L52:L87)+'Nov 1'!J5</f>
        <v>0</v>
      </c>
      <c r="K5" s="24">
        <f>SUM(M52:M87)+'Nov 1'!K5</f>
        <v>0</v>
      </c>
      <c r="L5" s="24">
        <f>SUM(N52:N87)+'Nov 1'!L5</f>
        <v>0</v>
      </c>
      <c r="M5" s="24">
        <f>SUM(O52:O87)+'Nov 1'!M5</f>
        <v>0</v>
      </c>
      <c r="N5" s="24">
        <f>SUM(P52:P87)+'Nov 1'!N5</f>
        <v>0</v>
      </c>
      <c r="O5" s="24">
        <f>SUM(Q52:Q87)+'Nov 1'!O5</f>
        <v>0</v>
      </c>
      <c r="P5" s="24">
        <f>SUM(R52:R87)+'Nov 1'!P5</f>
        <v>0</v>
      </c>
      <c r="Q5" s="24">
        <f>SUM(S52:S87)+'Nov 1'!Q5</f>
        <v>0</v>
      </c>
      <c r="R5" s="24">
        <f>SUM(T52:T87)+'Nov 1'!R5</f>
        <v>0</v>
      </c>
      <c r="S5" s="24">
        <f>SUM(U52:U87)+'Nov 1'!S5</f>
        <v>0</v>
      </c>
      <c r="T5" s="24">
        <f>SUM(V52:V87)+'Nov 1'!T5</f>
        <v>0</v>
      </c>
      <c r="U5" s="24">
        <f>SUM(W52:W87)+'Nov 1'!U5</f>
        <v>0</v>
      </c>
      <c r="V5" s="24">
        <f>SUM(X52:X87)+'Nov 1'!V5</f>
        <v>0</v>
      </c>
      <c r="W5" s="24">
        <f>SUM(Y52:Y87)+'Nov 1'!W5</f>
        <v>0</v>
      </c>
      <c r="X5" s="24">
        <f>SUM(Z52:Z87)+'Nov 1'!X5</f>
        <v>0</v>
      </c>
      <c r="Y5" s="24">
        <f>SUM(AA52:AA87)+'Nov 1'!Y5</f>
        <v>0</v>
      </c>
      <c r="Z5" s="24">
        <f>SUM(AB52:AB87)+'Nov 1'!Z5</f>
        <v>0</v>
      </c>
      <c r="AA5" s="24">
        <f>SUM(AC52:AC87)+'Nov 1'!AA5</f>
        <v>0</v>
      </c>
      <c r="AB5" s="24">
        <f>SUM(AD52:AD87)+'Nov 1'!AB5</f>
        <v>0</v>
      </c>
      <c r="AC5" s="24">
        <f>SUM(AE52:AF87)+'Nov 1'!AC5</f>
        <v>0</v>
      </c>
      <c r="AD5" s="24">
        <f>SUM(AG52:AH87)+'Nov 1'!AD5</f>
        <v>0</v>
      </c>
      <c r="AE5" s="85">
        <f>SUM(AI52:AJ87)+'Nov 1'!AE5</f>
        <v>0</v>
      </c>
      <c r="AF5" s="56"/>
    </row>
    <row r="6" spans="1:32" ht="15.75" thickBot="1" x14ac:dyDescent="0.3">
      <c r="A6" s="16" t="s">
        <v>23</v>
      </c>
      <c r="B6" s="57">
        <f>B5/60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SUM(D9:S9,'Aug_Sept 1'!D9:S9,'Oct 1'!D9:S9,'Nov 1'!D9:S9)/B5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SUM(D10:S10,'Aug_Sept 1'!D10:S10,'Oct 1'!D10:S10,'Nov 1'!D10:S10)/B5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SUM(D11:S11,'Aug_Sept 1'!D11:S11,'Oct 1'!D11:S11,'Nov 1'!D11:S11)/B5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SUM(D12:S12,'Aug_Sept 1'!D12:S12,'Oct 1'!D12:S12,'Nov 1'!D12:S12)/B5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SUM(D13:S13,'Aug_Sept 1'!D13:S13,'Oct 1'!D13:S13,'Nov 1'!D13:S13)/B5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SUM(D14:S14,'Aug_Sept 1'!D14:S14,'Oct 1'!D14:S14,'Nov 1'!D14:S14)/B5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SUM(D15:S15,'Aug_Sept 1'!D15:S15,'Oct 1'!D15:S15,'Nov 1'!D15:S15)/B5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SUM(D16:S16,'Aug_Sept 1'!D16:S16,'Oct 1'!D16:S16,'Nov 1'!D16:S16)/B5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SUM(D17:S17,'Aug_Sept 1'!D17:S17,'Oct 1'!D17:S17,'Nov 1'!D17:S17)/B5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SUM(D18:S18,'Aug_Sept 1'!D18:S18,'Oct 1'!D18:S18,'Nov 1'!D18:S18)/B5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SUM(D19:S19,'Aug_Sept 1'!D19:S19,'Oct 1'!D19:S19,'Nov 1'!D19:S19)/B5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SUM(D20:S20,'Aug_Sept 1'!D20:S20,'Oct 1'!D20:S20,'Nov 1'!D20:S20)/B5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SUM(D21:S21,'Aug_Sept 1'!D21:S21,'Oct 1'!D21:S21,'Nov 1'!D21:S21)/B5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SUM(D22:S22,'Aug_Sept 1'!D22:S22,'Oct 1'!D22:S22,'Nov 1'!D22:S22)/B5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SUM(D23:S23,'Aug_Sept 1'!D23:S23,'Oct 1'!D23:S23,'Nov 1'!D23:S23)/B5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SUM(D24:S24,'Aug_Sept 1'!D24:S24,'Oct 1'!D24:S24,'Nov 1'!D24:S24)/B5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SUM(D25:S25,'Aug_Sept 1'!D25:S25,'Oct 1'!D25:S25,'Nov 1'!D25:S25)/B5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SUM(D26:S26,'Aug_Sept 1'!D26:S26,'Oct 1'!D26:S26,'Nov 1'!D26:S26)/B5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SUM(D27:S27,'Aug_Sept 1'!D27:S27,'Oct 1'!D27:S27,'Nov 1'!D27:S27)/B5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SUM(D28:S28,'Aug_Sept 1'!D28:S28,'Oct 1'!D28:S28,'Nov 1'!D28:S28)/B5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SUM(D29:S29,'Aug_Sept 1'!D29:S29,'Oct 1'!D29:S29,'Nov 1'!D29:S29)/B5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SUM(D30:S30,'Aug_Sept 1'!D30:S30,'Oct 1'!D30:S30,'Nov 1'!D30:S30)/B5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SUM(D31:S31,'Aug_Sept 1'!D31:S31,'Oct 1'!D31:S31,'Nov 1'!D31:S31)/B5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SUM(D32:S32,'Aug_Sept 1'!D32:S32,'Oct 1'!D32:S32,'Nov 1'!D32:S32)/B5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SUM(D33:S33,'Aug_Sept 1'!D33:S33,'Oct 1'!D33:S33,'Nov 1'!D33:S33)/B5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SUM(D34:S34,'Aug_Sept 1'!D34:S34,'Oct 1'!D34:S34,'Nov 1'!D34:S34)/B5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SUM(D35:S35,'Aug_Sept 1'!D35:S35,'Oct 1'!D35:S35,'Nov 1'!D35:S35)/B5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SUM(D36:S36,'Aug_Sept 1'!D36:S36,'Oct 1'!D36:S36,'Nov 1'!D36:S36)/B5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SUM(D37:S37,'Aug_Sept 1'!D37:S37,'Oct 1'!D37:S37,'Nov 1'!D37:S37)/B5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SUM(D38:S38,'Aug_Sept 1'!D38:S38,'Oct 1'!D38:S38,'Nov 1'!D38:S38)/B5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SUM(D39:S39,'Aug_Sept 1'!D39:S39,'Oct 1'!D39:S39,'Nov 1'!D39:S39)/B5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SUM(D40:S40,'Aug_Sept 1'!D40:S40,'Oct 1'!D40:S40,'Nov 1'!D40:S40)/B5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SUM(D41:S41,'Aug_Sept 1'!D41:S41,'Oct 1'!D41:S41,'Nov 1'!D41:S41)/B5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SUM(D42:S42,'Aug_Sept 1'!D42:S42,'Oct 1'!D42:S42,'Nov 1'!D42:S42)/B5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SUM(D43:S43,'Aug_Sept 1'!D43:S43,'Oct 1'!D43:S43,'Nov 1'!D43:S43)/B5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0">SUM(D9:D43)</f>
        <v>0</v>
      </c>
      <c r="E44" s="28">
        <f t="shared" si="0"/>
        <v>0</v>
      </c>
      <c r="F44" s="28">
        <f t="shared" si="0"/>
        <v>0</v>
      </c>
      <c r="G44" s="28">
        <f t="shared" si="0"/>
        <v>0</v>
      </c>
      <c r="H44" s="28">
        <f t="shared" si="0"/>
        <v>0</v>
      </c>
      <c r="I44" s="59">
        <f t="shared" si="0"/>
        <v>0</v>
      </c>
      <c r="J44" s="28">
        <f t="shared" si="0"/>
        <v>0</v>
      </c>
      <c r="K44" s="28">
        <f t="shared" si="0"/>
        <v>0</v>
      </c>
      <c r="L44" s="28">
        <f t="shared" si="0"/>
        <v>0</v>
      </c>
      <c r="M44" s="28">
        <f t="shared" si="0"/>
        <v>0</v>
      </c>
      <c r="N44" s="28">
        <f t="shared" si="0"/>
        <v>0</v>
      </c>
      <c r="O44" s="59">
        <f t="shared" si="0"/>
        <v>0</v>
      </c>
      <c r="P44" s="32">
        <f t="shared" si="0"/>
        <v>0</v>
      </c>
      <c r="Q44" s="33">
        <f t="shared" si="0"/>
        <v>0</v>
      </c>
      <c r="R44" s="33">
        <f t="shared" si="0"/>
        <v>0</v>
      </c>
      <c r="S44" s="34">
        <f t="shared" si="0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1">E44/E45</f>
        <v>#DIV/0!</v>
      </c>
      <c r="F46" s="39" t="e">
        <f t="shared" si="1"/>
        <v>#DIV/0!</v>
      </c>
      <c r="G46" s="39" t="e">
        <f t="shared" si="1"/>
        <v>#DIV/0!</v>
      </c>
      <c r="H46" s="39" t="e">
        <f t="shared" si="1"/>
        <v>#DIV/0!</v>
      </c>
      <c r="I46" s="40" t="e">
        <f t="shared" si="1"/>
        <v>#DIV/0!</v>
      </c>
      <c r="J46" s="39" t="e">
        <f>J44/J45</f>
        <v>#DIV/0!</v>
      </c>
      <c r="K46" s="39" t="e">
        <f t="shared" si="1"/>
        <v>#DIV/0!</v>
      </c>
      <c r="L46" s="39" t="e">
        <f t="shared" si="1"/>
        <v>#DIV/0!</v>
      </c>
      <c r="M46" s="39" t="e">
        <f t="shared" si="1"/>
        <v>#DIV/0!</v>
      </c>
      <c r="N46" s="39" t="e">
        <f t="shared" si="1"/>
        <v>#DIV/0!</v>
      </c>
      <c r="O46" s="40" t="e">
        <f t="shared" si="1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s="9" customFormat="1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37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s="9" customFormat="1" x14ac:dyDescent="0.25">
      <c r="B53" s="209"/>
      <c r="C53" s="194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s="9" customFormat="1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s="9" customFormat="1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s="9" customFormat="1" x14ac:dyDescent="0.25">
      <c r="B56" s="212"/>
      <c r="C56" s="194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s="9" customFormat="1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s="9" customFormat="1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s="9" customFormat="1" x14ac:dyDescent="0.25">
      <c r="B59" s="209"/>
      <c r="C59" s="194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s="9" customFormat="1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s="9" customFormat="1" x14ac:dyDescent="0.25">
      <c r="B61" s="208" t="str">
        <f>G8</f>
        <v>Date</v>
      </c>
      <c r="C61" s="135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s="9" customFormat="1" x14ac:dyDescent="0.25">
      <c r="B62" s="209"/>
      <c r="C62" s="194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s="9" customFormat="1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s="9" customFormat="1" x14ac:dyDescent="0.25">
      <c r="B64" s="208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s="9" customFormat="1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s="9" customFormat="1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s="9" customFormat="1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s="9" customFormat="1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s="9" customFormat="1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s="9" customFormat="1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s="9" customFormat="1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s="9" customFormat="1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s="9" customFormat="1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s="9" customFormat="1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s="9" customFormat="1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s="9" customFormat="1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s="9" customFormat="1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s="9" customFormat="1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s="9" customFormat="1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s="9" customFormat="1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s="9" customFormat="1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s="9" customFormat="1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s="9" customFormat="1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s="9" customFormat="1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s="9" customFormat="1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s="9" customFormat="1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s="9" customFormat="1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EBZLxiRPorDzmjCgpJEUrB8Mn3Pgf45T13bqwa95cf3T/8/J2R0yePMTngg0W2chUBWmVtNqHz5bGh2ZxkS15Q==" saltValue="vregXC9n0nNU/FT0nGs8tA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P8:S8" name="Range2_1"/>
    <protectedRange sqref="G6" name="Range7_1"/>
    <protectedRange sqref="A9:C43" name="Range3_1_1_2"/>
    <protectedRange sqref="D7:O43" name="Range2_2"/>
  </protectedRanges>
  <mergeCells count="366">
    <mergeCell ref="AG52:AH54"/>
    <mergeCell ref="H1:M3"/>
    <mergeCell ref="N1:R3"/>
    <mergeCell ref="S1:V3"/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E55:AF57"/>
    <mergeCell ref="AG55:AH57"/>
    <mergeCell ref="AE82:AF84"/>
    <mergeCell ref="AG82:AH84"/>
    <mergeCell ref="AE52:AF54"/>
    <mergeCell ref="L52:L54"/>
    <mergeCell ref="M52:M54"/>
    <mergeCell ref="N52:N54"/>
    <mergeCell ref="AD1:AD4"/>
    <mergeCell ref="G1:G5"/>
    <mergeCell ref="C48:I48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Y49:AD50"/>
    <mergeCell ref="D2:E2"/>
    <mergeCell ref="D6:F6"/>
    <mergeCell ref="P6:S6"/>
    <mergeCell ref="D1:E1"/>
    <mergeCell ref="W1:AB3"/>
    <mergeCell ref="AC1:AC4"/>
    <mergeCell ref="B55:B57"/>
    <mergeCell ref="C55:I55"/>
    <mergeCell ref="J55:J57"/>
    <mergeCell ref="K55:K57"/>
    <mergeCell ref="O52:O54"/>
    <mergeCell ref="P52:P54"/>
    <mergeCell ref="Q52:Q54"/>
    <mergeCell ref="M55:M57"/>
    <mergeCell ref="C53:I53"/>
    <mergeCell ref="C54:I54"/>
    <mergeCell ref="C56:I56"/>
    <mergeCell ref="C57:I57"/>
    <mergeCell ref="AC52:AC54"/>
    <mergeCell ref="U52:U54"/>
    <mergeCell ref="V52:V54"/>
    <mergeCell ref="W52:W54"/>
    <mergeCell ref="X52:X54"/>
    <mergeCell ref="Y52:Y54"/>
    <mergeCell ref="B52:B54"/>
    <mergeCell ref="C52:I52"/>
    <mergeCell ref="J52:J54"/>
    <mergeCell ref="K52:K54"/>
    <mergeCell ref="AD55:AD57"/>
    <mergeCell ref="Z52:Z54"/>
    <mergeCell ref="R52:R54"/>
    <mergeCell ref="S52:S54"/>
    <mergeCell ref="T52:T54"/>
    <mergeCell ref="N55:N57"/>
    <mergeCell ref="O55:O57"/>
    <mergeCell ref="P55:P57"/>
    <mergeCell ref="Q55:Q57"/>
    <mergeCell ref="AB55:AB57"/>
    <mergeCell ref="AC55:AC57"/>
    <mergeCell ref="AD52:AD54"/>
    <mergeCell ref="AA52:AA54"/>
    <mergeCell ref="AB52:AB54"/>
    <mergeCell ref="B58:B60"/>
    <mergeCell ref="C58:I58"/>
    <mergeCell ref="J58:J60"/>
    <mergeCell ref="K58:K60"/>
    <mergeCell ref="L58:L60"/>
    <mergeCell ref="X55:X57"/>
    <mergeCell ref="Y55:Y57"/>
    <mergeCell ref="Z55:Z57"/>
    <mergeCell ref="AA55:AA57"/>
    <mergeCell ref="R55:R57"/>
    <mergeCell ref="S55:S57"/>
    <mergeCell ref="T55:T57"/>
    <mergeCell ref="U55:U57"/>
    <mergeCell ref="V55:V57"/>
    <mergeCell ref="W55:W57"/>
    <mergeCell ref="L55:L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W58:W60"/>
    <mergeCell ref="X58:X60"/>
    <mergeCell ref="M58:M60"/>
    <mergeCell ref="N58:N60"/>
    <mergeCell ref="O58:O60"/>
    <mergeCell ref="P58:P60"/>
    <mergeCell ref="Q58:Q60"/>
    <mergeCell ref="R58:R60"/>
    <mergeCell ref="Y61:Y63"/>
    <mergeCell ref="N61:N63"/>
    <mergeCell ref="O61:O63"/>
    <mergeCell ref="P61:P63"/>
    <mergeCell ref="Q61:Q63"/>
    <mergeCell ref="R61:R63"/>
    <mergeCell ref="S61:S63"/>
    <mergeCell ref="AE58:AF60"/>
    <mergeCell ref="AG58:AH60"/>
    <mergeCell ref="Z58:Z60"/>
    <mergeCell ref="AA58:AA60"/>
    <mergeCell ref="AB58:AB60"/>
    <mergeCell ref="AC58:AC60"/>
    <mergeCell ref="AD58:AD60"/>
    <mergeCell ref="R64:R66"/>
    <mergeCell ref="S64:S66"/>
    <mergeCell ref="T64:T66"/>
    <mergeCell ref="AG61:AH63"/>
    <mergeCell ref="C62:I62"/>
    <mergeCell ref="C63:I63"/>
    <mergeCell ref="B64:B66"/>
    <mergeCell ref="C64:I64"/>
    <mergeCell ref="J64:J66"/>
    <mergeCell ref="K64:K66"/>
    <mergeCell ref="L64:L66"/>
    <mergeCell ref="M64:M66"/>
    <mergeCell ref="N64:N66"/>
    <mergeCell ref="Z61:Z63"/>
    <mergeCell ref="AA61:AA63"/>
    <mergeCell ref="AB61:AB63"/>
    <mergeCell ref="AC61:AC63"/>
    <mergeCell ref="AD61:AD63"/>
    <mergeCell ref="AE61:AF63"/>
    <mergeCell ref="T61:T63"/>
    <mergeCell ref="U61:U63"/>
    <mergeCell ref="V61:V63"/>
    <mergeCell ref="W61:W63"/>
    <mergeCell ref="X61:X63"/>
    <mergeCell ref="AA64:AA66"/>
    <mergeCell ref="AB64:AB66"/>
    <mergeCell ref="AC64:AC66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N67:N69"/>
    <mergeCell ref="O67:O69"/>
    <mergeCell ref="P67:P69"/>
    <mergeCell ref="Q67:Q69"/>
    <mergeCell ref="C65:I65"/>
    <mergeCell ref="C66:I66"/>
    <mergeCell ref="B67:B69"/>
    <mergeCell ref="C67:I67"/>
    <mergeCell ref="J67:J69"/>
    <mergeCell ref="K67:K69"/>
    <mergeCell ref="O64:O66"/>
    <mergeCell ref="P64:P66"/>
    <mergeCell ref="Q64:Q66"/>
    <mergeCell ref="AD67:AD69"/>
    <mergeCell ref="AE67:AF69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S70:S72"/>
    <mergeCell ref="T70:T72"/>
    <mergeCell ref="U70:U72"/>
    <mergeCell ref="V70:V72"/>
    <mergeCell ref="W70:W72"/>
    <mergeCell ref="X70:X72"/>
    <mergeCell ref="M70:M72"/>
    <mergeCell ref="N70:N72"/>
    <mergeCell ref="O70:O72"/>
    <mergeCell ref="P70:P72"/>
    <mergeCell ref="Q70:Q72"/>
    <mergeCell ref="R70:R72"/>
    <mergeCell ref="Y73:Y75"/>
    <mergeCell ref="N73:N75"/>
    <mergeCell ref="O73:O75"/>
    <mergeCell ref="P73:P75"/>
    <mergeCell ref="Q73:Q75"/>
    <mergeCell ref="R73:R75"/>
    <mergeCell ref="S73:S75"/>
    <mergeCell ref="AE70:AF72"/>
    <mergeCell ref="AG70:AH72"/>
    <mergeCell ref="Z70:Z72"/>
    <mergeCell ref="AA70:AA72"/>
    <mergeCell ref="AB70:AB72"/>
    <mergeCell ref="AC70:AC72"/>
    <mergeCell ref="AD70:AD72"/>
    <mergeCell ref="R76:R78"/>
    <mergeCell ref="S76:S78"/>
    <mergeCell ref="T76:T78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AA76:AA78"/>
    <mergeCell ref="AB76:AB78"/>
    <mergeCell ref="AC76:AC78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N79:N81"/>
    <mergeCell ref="O79:O81"/>
    <mergeCell ref="P79:P81"/>
    <mergeCell ref="Q79:Q81"/>
    <mergeCell ref="C77:I77"/>
    <mergeCell ref="C78:I78"/>
    <mergeCell ref="B79:B81"/>
    <mergeCell ref="C79:I79"/>
    <mergeCell ref="J79:J81"/>
    <mergeCell ref="K79:K81"/>
    <mergeCell ref="O76:O78"/>
    <mergeCell ref="P76:P78"/>
    <mergeCell ref="Q76:Q78"/>
    <mergeCell ref="AD79:AD81"/>
    <mergeCell ref="AE79:AF81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B85:B87"/>
    <mergeCell ref="C85:I85"/>
    <mergeCell ref="J85:J87"/>
    <mergeCell ref="K85:K87"/>
    <mergeCell ref="L85:L87"/>
    <mergeCell ref="M85:M87"/>
    <mergeCell ref="Y82:Y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Y85:Y87"/>
    <mergeCell ref="N85:N87"/>
    <mergeCell ref="O85:O87"/>
    <mergeCell ref="S85:S87"/>
    <mergeCell ref="Z82:Z84"/>
    <mergeCell ref="AA82:AA84"/>
    <mergeCell ref="AB82:AB84"/>
    <mergeCell ref="AC82:AC84"/>
    <mergeCell ref="AD82:AD84"/>
    <mergeCell ref="C83:I83"/>
    <mergeCell ref="C84:I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P85:P87"/>
    <mergeCell ref="Q85:Q87"/>
    <mergeCell ref="R85:R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52" sqref="A52"/>
    </sheetView>
  </sheetViews>
  <sheetFormatPr defaultColWidth="8.85546875" defaultRowHeight="15" x14ac:dyDescent="0.25"/>
  <cols>
    <col min="1" max="1" width="29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4.42578125" style="14" customWidth="1"/>
    <col min="7" max="7" width="12.5703125" style="14" customWidth="1"/>
    <col min="8" max="8" width="13.28515625" style="14" customWidth="1"/>
    <col min="9" max="9" width="13" style="14" bestFit="1" customWidth="1"/>
    <col min="10" max="10" width="13.42578125" style="14" bestFit="1" customWidth="1"/>
    <col min="11" max="11" width="10.5703125" style="14" customWidth="1"/>
    <col min="12" max="12" width="16.140625" style="14" bestFit="1" customWidth="1"/>
    <col min="13" max="13" width="10.5703125" style="14" customWidth="1"/>
    <col min="14" max="14" width="13.42578125" style="14" bestFit="1" customWidth="1"/>
    <col min="15" max="15" width="13" style="14" bestFit="1" customWidth="1"/>
    <col min="16" max="16" width="12.42578125" style="14" customWidth="1"/>
    <col min="17" max="17" width="10.5703125" style="14" bestFit="1" customWidth="1"/>
    <col min="18" max="18" width="11.5703125" style="14" customWidth="1"/>
    <col min="19" max="19" width="21.42578125" style="14" bestFit="1" customWidth="1"/>
    <col min="20" max="20" width="20.5703125" style="14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13" style="14" bestFit="1" customWidth="1"/>
    <col min="25" max="25" width="13.42578125" style="14" bestFit="1" customWidth="1"/>
    <col min="26" max="26" width="10.5703125" style="14" bestFit="1" customWidth="1"/>
    <col min="27" max="27" width="16.1406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47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48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23.45" customHeight="1" thickBot="1" x14ac:dyDescent="0.3">
      <c r="A2" s="15" t="s">
        <v>49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50</v>
      </c>
      <c r="B3" s="18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51</v>
      </c>
      <c r="B4" s="18">
        <f>B1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52</v>
      </c>
      <c r="B5" s="18">
        <f>B6*60</f>
        <v>0</v>
      </c>
      <c r="C5" s="17"/>
      <c r="D5" s="12"/>
      <c r="E5" s="12"/>
      <c r="F5" s="12"/>
      <c r="G5" s="118"/>
      <c r="H5" s="24">
        <f>SUM(J52:J87)</f>
        <v>0</v>
      </c>
      <c r="I5" s="24">
        <f t="shared" ref="I5:AB5" si="0">SUM(K52:K87)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SUM(AE52:AF87)</f>
        <v>0</v>
      </c>
      <c r="AD5" s="24">
        <f>SUM(AG52:AH87)</f>
        <v>0</v>
      </c>
      <c r="AE5" s="85">
        <f>SUM(AI52:AJ87)</f>
        <v>0</v>
      </c>
      <c r="AF5" s="56"/>
    </row>
    <row r="6" spans="1:32" ht="15.75" thickBot="1" x14ac:dyDescent="0.3">
      <c r="A6" s="15" t="s">
        <v>53</v>
      </c>
      <c r="B6" s="25">
        <f>(B2)/60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4.45" customHeight="1" x14ac:dyDescent="0.25">
      <c r="A7" s="215" t="s">
        <v>26</v>
      </c>
      <c r="B7" s="215"/>
      <c r="C7" s="216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07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1" t="s">
        <v>32</v>
      </c>
      <c r="Q8" s="2" t="s">
        <v>32</v>
      </c>
      <c r="R8" s="2" t="s">
        <v>32</v>
      </c>
      <c r="S8" s="2" t="s">
        <v>32</v>
      </c>
      <c r="T8" s="107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T9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 t="shared" ref="U10:U21" si="1">T10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 t="shared" si="1"/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 t="shared" si="1"/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 t="shared" si="1"/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 t="shared" si="1"/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 t="shared" si="1"/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 t="shared" si="1"/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 t="shared" si="1"/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 t="shared" si="1"/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 t="shared" si="1"/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 t="shared" si="1"/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 t="shared" si="1"/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 t="shared" ref="U22:U30" si="2">T22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 t="shared" si="2"/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 t="shared" si="2"/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 t="shared" si="2"/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 t="shared" si="2"/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 t="shared" si="2"/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 t="shared" si="2"/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 t="shared" si="2"/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 t="shared" si="2"/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 t="shared" ref="U31" si="3">T31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 t="shared" ref="U32:U41" si="4">T32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 t="shared" si="4"/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 t="shared" si="4"/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 t="shared" si="4"/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 t="shared" si="4"/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 t="shared" si="4"/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 t="shared" si="4"/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 t="shared" si="4"/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 t="shared" si="4"/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 t="shared" si="4"/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 t="shared" ref="U42:U43" si="5">T42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 t="shared" si="5"/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6">SUM(D9:D43)</f>
        <v>0</v>
      </c>
      <c r="E44" s="28">
        <f t="shared" si="6"/>
        <v>0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59">
        <f t="shared" si="6"/>
        <v>0</v>
      </c>
      <c r="J44" s="28">
        <f t="shared" si="6"/>
        <v>0</v>
      </c>
      <c r="K44" s="28">
        <f t="shared" si="6"/>
        <v>0</v>
      </c>
      <c r="L44" s="28">
        <f t="shared" si="6"/>
        <v>0</v>
      </c>
      <c r="M44" s="28">
        <f t="shared" si="6"/>
        <v>0</v>
      </c>
      <c r="N44" s="28">
        <f t="shared" si="6"/>
        <v>0</v>
      </c>
      <c r="O44" s="59">
        <f t="shared" si="6"/>
        <v>0</v>
      </c>
      <c r="P44" s="32">
        <f t="shared" si="6"/>
        <v>0</v>
      </c>
      <c r="Q44" s="33">
        <f t="shared" si="6"/>
        <v>0</v>
      </c>
      <c r="R44" s="33">
        <f t="shared" si="6"/>
        <v>0</v>
      </c>
      <c r="S44" s="34">
        <f t="shared" si="6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7">E44/E45</f>
        <v>#DIV/0!</v>
      </c>
      <c r="F46" s="39" t="e">
        <f t="shared" si="7"/>
        <v>#DIV/0!</v>
      </c>
      <c r="G46" s="39" t="e">
        <f t="shared" si="7"/>
        <v>#DIV/0!</v>
      </c>
      <c r="H46" s="39" t="e">
        <f t="shared" si="7"/>
        <v>#DIV/0!</v>
      </c>
      <c r="I46" s="40" t="e">
        <f t="shared" si="7"/>
        <v>#DIV/0!</v>
      </c>
      <c r="J46" s="39" t="e">
        <f>J44/J45</f>
        <v>#DIV/0!</v>
      </c>
      <c r="K46" s="39" t="e">
        <f t="shared" si="7"/>
        <v>#DIV/0!</v>
      </c>
      <c r="L46" s="39" t="e">
        <f t="shared" si="7"/>
        <v>#DIV/0!</v>
      </c>
      <c r="M46" s="39" t="e">
        <f t="shared" si="7"/>
        <v>#DIV/0!</v>
      </c>
      <c r="N46" s="39" t="e">
        <f t="shared" si="7"/>
        <v>#DIV/0!</v>
      </c>
      <c r="O46" s="40" t="e">
        <f t="shared" si="7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s="9" customFormat="1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s="9" customFormat="1" x14ac:dyDescent="0.25">
      <c r="B53" s="209"/>
      <c r="C53" s="194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s="9" customFormat="1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s="9" customFormat="1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s="9" customFormat="1" x14ac:dyDescent="0.25">
      <c r="B56" s="212"/>
      <c r="C56" s="194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s="9" customFormat="1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s="9" customFormat="1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s="9" customFormat="1" x14ac:dyDescent="0.25">
      <c r="B59" s="209"/>
      <c r="C59" s="194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s="9" customFormat="1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s="9" customFormat="1" x14ac:dyDescent="0.25">
      <c r="B61" s="208" t="str">
        <f>G8</f>
        <v>Date</v>
      </c>
      <c r="C61" s="135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s="9" customFormat="1" x14ac:dyDescent="0.25">
      <c r="B62" s="209"/>
      <c r="C62" s="194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s="9" customFormat="1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s="9" customFormat="1" x14ac:dyDescent="0.25">
      <c r="B64" s="208" t="str">
        <f>H8</f>
        <v>Date</v>
      </c>
      <c r="C64" s="135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s="9" customFormat="1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s="9" customFormat="1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s="9" customFormat="1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s="9" customFormat="1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s="9" customFormat="1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s="9" customFormat="1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s="9" customFormat="1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s="9" customFormat="1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s="9" customFormat="1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s="9" customFormat="1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s="9" customFormat="1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s="9" customFormat="1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s="9" customFormat="1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s="9" customFormat="1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s="9" customFormat="1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s="9" customFormat="1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s="9" customFormat="1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s="9" customFormat="1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s="9" customFormat="1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s="9" customFormat="1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s="9" customFormat="1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s="9" customFormat="1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s="9" customFormat="1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naaE6kmFLPm8BwWMeQjuXdmc0gbfSrn8zZG2tnNZPHiVGftUh9MLbRFyMUP0YhQJnwG2v4HiTL7hJJboWgbV5g==" saltValue="+rafoQ83FUcGjW94tPDj6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P8:S8" name="Range2"/>
    <protectedRange sqref="B1" name="Range1"/>
    <protectedRange sqref="G6" name="Range7"/>
    <protectedRange sqref="A9:C43" name="Range3_1_1_2"/>
    <protectedRange sqref="D7:O43" name="Range2_1"/>
  </protectedRanges>
  <mergeCells count="366">
    <mergeCell ref="AE61:AF63"/>
    <mergeCell ref="AE67:AF69"/>
    <mergeCell ref="N1:R3"/>
    <mergeCell ref="S1:V3"/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G52:AH54"/>
    <mergeCell ref="AE55:AF57"/>
    <mergeCell ref="AG55:AH57"/>
    <mergeCell ref="AE58:AF60"/>
    <mergeCell ref="AG58:AH60"/>
    <mergeCell ref="AG61:AH63"/>
    <mergeCell ref="C53:I53"/>
    <mergeCell ref="C54:I54"/>
    <mergeCell ref="AD1:AD4"/>
    <mergeCell ref="G1:G5"/>
    <mergeCell ref="C48:I48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Y49:AD50"/>
    <mergeCell ref="D2:E2"/>
    <mergeCell ref="D6:F6"/>
    <mergeCell ref="P6:S6"/>
    <mergeCell ref="D1:E1"/>
    <mergeCell ref="H1:M3"/>
    <mergeCell ref="M52:M54"/>
    <mergeCell ref="N52:N54"/>
    <mergeCell ref="AD52:AD54"/>
    <mergeCell ref="AE52:AF54"/>
    <mergeCell ref="U52:U54"/>
    <mergeCell ref="V52:V54"/>
    <mergeCell ref="W52:W54"/>
    <mergeCell ref="X52:X54"/>
    <mergeCell ref="Y52:Y54"/>
    <mergeCell ref="Z52:Z54"/>
    <mergeCell ref="W1:AB3"/>
    <mergeCell ref="AC1:AC4"/>
    <mergeCell ref="B55:B57"/>
    <mergeCell ref="C55:I55"/>
    <mergeCell ref="J55:J57"/>
    <mergeCell ref="K55:K57"/>
    <mergeCell ref="AA52:AA54"/>
    <mergeCell ref="AB52:AB54"/>
    <mergeCell ref="AC52:AC54"/>
    <mergeCell ref="O52:O54"/>
    <mergeCell ref="P52:P54"/>
    <mergeCell ref="Q52:Q54"/>
    <mergeCell ref="R52:R54"/>
    <mergeCell ref="S52:S54"/>
    <mergeCell ref="T52:T54"/>
    <mergeCell ref="C56:I56"/>
    <mergeCell ref="C57:I57"/>
    <mergeCell ref="AB55:AB57"/>
    <mergeCell ref="AC55:AC57"/>
    <mergeCell ref="B52:B54"/>
    <mergeCell ref="C52:I52"/>
    <mergeCell ref="J52:J54"/>
    <mergeCell ref="K52:K54"/>
    <mergeCell ref="L52:L54"/>
    <mergeCell ref="V55:V57"/>
    <mergeCell ref="W55:W57"/>
    <mergeCell ref="L55:L57"/>
    <mergeCell ref="M55:M57"/>
    <mergeCell ref="N55:N57"/>
    <mergeCell ref="W58:W60"/>
    <mergeCell ref="X58:X60"/>
    <mergeCell ref="M58:M60"/>
    <mergeCell ref="N58:N60"/>
    <mergeCell ref="O58:O60"/>
    <mergeCell ref="P58:P60"/>
    <mergeCell ref="AD55:AD57"/>
    <mergeCell ref="O55:O57"/>
    <mergeCell ref="P55:P57"/>
    <mergeCell ref="Q55:Q57"/>
    <mergeCell ref="P61:P63"/>
    <mergeCell ref="Q61:Q63"/>
    <mergeCell ref="R61:R63"/>
    <mergeCell ref="S61:S63"/>
    <mergeCell ref="Z58:Z60"/>
    <mergeCell ref="AA58:AA60"/>
    <mergeCell ref="AB58:AB60"/>
    <mergeCell ref="AC58:AC60"/>
    <mergeCell ref="AD58:AD60"/>
    <mergeCell ref="AB61:AB63"/>
    <mergeCell ref="AC61:AC63"/>
    <mergeCell ref="AD61:AD63"/>
    <mergeCell ref="X55:X57"/>
    <mergeCell ref="Y55:Y57"/>
    <mergeCell ref="Z55:Z57"/>
    <mergeCell ref="AA55:AA57"/>
    <mergeCell ref="R55:R57"/>
    <mergeCell ref="S55:S57"/>
    <mergeCell ref="T55:T57"/>
    <mergeCell ref="U55:U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C62:I62"/>
    <mergeCell ref="C63:I63"/>
    <mergeCell ref="Q58:Q60"/>
    <mergeCell ref="R58:R60"/>
    <mergeCell ref="B58:B60"/>
    <mergeCell ref="C58:I58"/>
    <mergeCell ref="J58:J60"/>
    <mergeCell ref="K58:K60"/>
    <mergeCell ref="L58:L60"/>
    <mergeCell ref="Z61:Z63"/>
    <mergeCell ref="AA61:AA63"/>
    <mergeCell ref="T61:T63"/>
    <mergeCell ref="U61:U63"/>
    <mergeCell ref="V61:V63"/>
    <mergeCell ref="W61:W63"/>
    <mergeCell ref="X61:X63"/>
    <mergeCell ref="Y61:Y63"/>
    <mergeCell ref="N61:N63"/>
    <mergeCell ref="O61:O63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B67:B69"/>
    <mergeCell ref="C67:I67"/>
    <mergeCell ref="J67:J69"/>
    <mergeCell ref="K67:K69"/>
    <mergeCell ref="AA64:AA66"/>
    <mergeCell ref="AB64:AB66"/>
    <mergeCell ref="AC64:AC66"/>
    <mergeCell ref="O64:O66"/>
    <mergeCell ref="P64:P66"/>
    <mergeCell ref="Q64:Q66"/>
    <mergeCell ref="R64:R66"/>
    <mergeCell ref="S64:S66"/>
    <mergeCell ref="T64:T66"/>
    <mergeCell ref="B64:B66"/>
    <mergeCell ref="C64:I64"/>
    <mergeCell ref="J64:J66"/>
    <mergeCell ref="K64:K66"/>
    <mergeCell ref="L64:L66"/>
    <mergeCell ref="M64:M66"/>
    <mergeCell ref="N64:N66"/>
    <mergeCell ref="C65:I65"/>
    <mergeCell ref="C66:I66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N67:N69"/>
    <mergeCell ref="W70:W72"/>
    <mergeCell ref="X70:X72"/>
    <mergeCell ref="M70:M72"/>
    <mergeCell ref="N70:N72"/>
    <mergeCell ref="O70:O72"/>
    <mergeCell ref="P70:P72"/>
    <mergeCell ref="Q70:Q72"/>
    <mergeCell ref="R70:R72"/>
    <mergeCell ref="AD67:AD69"/>
    <mergeCell ref="O67:O69"/>
    <mergeCell ref="P67:P69"/>
    <mergeCell ref="Q67:Q69"/>
    <mergeCell ref="P73:P75"/>
    <mergeCell ref="Q73:Q75"/>
    <mergeCell ref="R73:R75"/>
    <mergeCell ref="S73:S75"/>
    <mergeCell ref="AE70:AF72"/>
    <mergeCell ref="AG70:AH72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Z70:Z72"/>
    <mergeCell ref="AA70:AA72"/>
    <mergeCell ref="AB70:AB72"/>
    <mergeCell ref="AC70:AC72"/>
    <mergeCell ref="AD70:AD72"/>
    <mergeCell ref="S70:S72"/>
    <mergeCell ref="T70:T72"/>
    <mergeCell ref="U70:U72"/>
    <mergeCell ref="V70:V72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Y73:Y75"/>
    <mergeCell ref="N73:N75"/>
    <mergeCell ref="O73:O75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C77:I77"/>
    <mergeCell ref="C78:I78"/>
    <mergeCell ref="B79:B81"/>
    <mergeCell ref="C79:I79"/>
    <mergeCell ref="J79:J81"/>
    <mergeCell ref="K79:K81"/>
    <mergeCell ref="AA76:AA78"/>
    <mergeCell ref="AB76:AB78"/>
    <mergeCell ref="AC76:AC78"/>
    <mergeCell ref="O76:O78"/>
    <mergeCell ref="P76:P78"/>
    <mergeCell ref="Q76:Q78"/>
    <mergeCell ref="R76:R78"/>
    <mergeCell ref="S76:S78"/>
    <mergeCell ref="T76:T78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N79:N81"/>
    <mergeCell ref="O82:O84"/>
    <mergeCell ref="P82:P84"/>
    <mergeCell ref="Q82:Q84"/>
    <mergeCell ref="R82:R84"/>
    <mergeCell ref="AD79:AD81"/>
    <mergeCell ref="O79:O81"/>
    <mergeCell ref="P79:P81"/>
    <mergeCell ref="Q79:Q81"/>
    <mergeCell ref="AE79:AF81"/>
    <mergeCell ref="AE82:AF84"/>
    <mergeCell ref="AG82:AH84"/>
    <mergeCell ref="C83:I83"/>
    <mergeCell ref="C84:I84"/>
    <mergeCell ref="B85:B87"/>
    <mergeCell ref="C85:I85"/>
    <mergeCell ref="J85:J87"/>
    <mergeCell ref="K85:K87"/>
    <mergeCell ref="L85:L87"/>
    <mergeCell ref="M85:M87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Y85:Y87"/>
    <mergeCell ref="N85:N87"/>
    <mergeCell ref="O85:O87"/>
    <mergeCell ref="P85:P87"/>
    <mergeCell ref="Q85:Q87"/>
    <mergeCell ref="R85:R87"/>
    <mergeCell ref="S85:S8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2" sqref="C52:I52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54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48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15.75" thickBot="1" x14ac:dyDescent="0.3">
      <c r="A2" s="15" t="s">
        <v>55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56</v>
      </c>
      <c r="B3" s="54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51</v>
      </c>
      <c r="B4" s="54">
        <f>B1+'Jan 2'!B4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52</v>
      </c>
      <c r="B5" s="54">
        <f>SUM(B2,'Jan 2'!B2)</f>
        <v>0</v>
      </c>
      <c r="C5" s="17"/>
      <c r="D5" s="12"/>
      <c r="E5" s="12"/>
      <c r="F5" s="12"/>
      <c r="G5" s="118"/>
      <c r="H5" s="24">
        <f>SUM(J52:J87)</f>
        <v>0</v>
      </c>
      <c r="I5" s="24">
        <f t="shared" ref="I5:AB5" si="0">SUM(K52:K87)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SUM(AE52:AF87)+'Jan 2'!AC5</f>
        <v>0</v>
      </c>
      <c r="AD5" s="24">
        <f>SUM(AG52:AH87)+'Jan 2'!AD5</f>
        <v>0</v>
      </c>
      <c r="AE5" s="85">
        <f>SUM(AI52:AJ87)+'Jan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SUM(D34:S34,'Jan 2'!D34:S34)/B5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SUM(D35:S35,'Jan 2'!D35:S35)/B5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SUM(D36:S36,'Jan 2'!D36:S36)/B5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SUM(D37:S37,'Jan 2'!D37:S37)/B5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SUM(D38:S38,'Jan 2'!D38:S38)/B5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SUM(D39:S39,'Jan 2'!D39:S39)/B5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SUM(D40:S40,'Jan 2'!D40:S40)/B5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SUM(D41:S41,'Jan 2'!D41:S41)/B5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SUM(D42:S42,'Jan 2'!D42:S42)/B5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SUM(D43:S43,'Jan 2'!D43:S43)/B5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1">SUM(D9:D43)</f>
        <v>0</v>
      </c>
      <c r="E44" s="28">
        <f t="shared" si="1"/>
        <v>0</v>
      </c>
      <c r="F44" s="28">
        <f t="shared" si="1"/>
        <v>0</v>
      </c>
      <c r="G44" s="28">
        <f t="shared" si="1"/>
        <v>0</v>
      </c>
      <c r="H44" s="28">
        <f t="shared" si="1"/>
        <v>0</v>
      </c>
      <c r="I44" s="59">
        <f t="shared" si="1"/>
        <v>0</v>
      </c>
      <c r="J44" s="28">
        <f t="shared" si="1"/>
        <v>0</v>
      </c>
      <c r="K44" s="28">
        <f t="shared" si="1"/>
        <v>0</v>
      </c>
      <c r="L44" s="28">
        <f t="shared" si="1"/>
        <v>0</v>
      </c>
      <c r="M44" s="28">
        <f t="shared" si="1"/>
        <v>0</v>
      </c>
      <c r="N44" s="28">
        <f t="shared" si="1"/>
        <v>0</v>
      </c>
      <c r="O44" s="59">
        <f t="shared" si="1"/>
        <v>0</v>
      </c>
      <c r="P44" s="32">
        <f t="shared" si="1"/>
        <v>0</v>
      </c>
      <c r="Q44" s="33">
        <f t="shared" si="1"/>
        <v>0</v>
      </c>
      <c r="R44" s="33">
        <f t="shared" si="1"/>
        <v>0</v>
      </c>
      <c r="S44" s="34">
        <f t="shared" si="1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2">E44/E45</f>
        <v>#DIV/0!</v>
      </c>
      <c r="F46" s="39" t="e">
        <f t="shared" si="2"/>
        <v>#DIV/0!</v>
      </c>
      <c r="G46" s="39" t="e">
        <f t="shared" si="2"/>
        <v>#DIV/0!</v>
      </c>
      <c r="H46" s="39" t="e">
        <f t="shared" si="2"/>
        <v>#DIV/0!</v>
      </c>
      <c r="I46" s="40" t="e">
        <f t="shared" si="2"/>
        <v>#DIV/0!</v>
      </c>
      <c r="J46" s="39" t="e">
        <f>J44/J45</f>
        <v>#DIV/0!</v>
      </c>
      <c r="K46" s="39" t="e">
        <f t="shared" si="2"/>
        <v>#DIV/0!</v>
      </c>
      <c r="L46" s="39" t="e">
        <f t="shared" si="2"/>
        <v>#DIV/0!</v>
      </c>
      <c r="M46" s="39" t="e">
        <f t="shared" si="2"/>
        <v>#DIV/0!</v>
      </c>
      <c r="N46" s="39" t="e">
        <f t="shared" si="2"/>
        <v>#DIV/0!</v>
      </c>
      <c r="O46" s="40" t="e">
        <f t="shared" si="2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x14ac:dyDescent="0.25">
      <c r="B53" s="209"/>
      <c r="C53" s="120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x14ac:dyDescent="0.25">
      <c r="B56" s="212"/>
      <c r="C56" s="120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x14ac:dyDescent="0.25">
      <c r="B59" s="209"/>
      <c r="C59" s="120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x14ac:dyDescent="0.25">
      <c r="B61" s="208" t="str">
        <f>G8</f>
        <v>Date</v>
      </c>
      <c r="C61" s="189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x14ac:dyDescent="0.25">
      <c r="B62" s="209"/>
      <c r="C62" s="194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x14ac:dyDescent="0.25">
      <c r="B64" s="208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i1iP9JcCvTNlEk18F1KmlFN81y8ahH+7gD29sUZwf6UyjXM6b7g+8Qt7zQCIDZ6GTOIxM8x5pf+3ZQdpIAzuIA==" saltValue="Wd2LaWEJ6f4Q/QAET1CAj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P8:S8" name="Range2_1"/>
    <protectedRange sqref="G6" name="Range7_1"/>
    <protectedRange sqref="A9:C43" name="Range3_1_1_2"/>
    <protectedRange sqref="D7:O43" name="Range2_2"/>
  </protectedRanges>
  <mergeCells count="366">
    <mergeCell ref="AG52:AH54"/>
    <mergeCell ref="H1:M3"/>
    <mergeCell ref="N1:R3"/>
    <mergeCell ref="S1:V3"/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E55:AF57"/>
    <mergeCell ref="AG55:AH57"/>
    <mergeCell ref="AE82:AF84"/>
    <mergeCell ref="AG82:AH84"/>
    <mergeCell ref="AE52:AF54"/>
    <mergeCell ref="L52:L54"/>
    <mergeCell ref="M52:M54"/>
    <mergeCell ref="N52:N54"/>
    <mergeCell ref="AD1:AD4"/>
    <mergeCell ref="G1:G5"/>
    <mergeCell ref="C48:I48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Y49:AD50"/>
    <mergeCell ref="D2:E2"/>
    <mergeCell ref="D6:F6"/>
    <mergeCell ref="P6:S6"/>
    <mergeCell ref="D1:E1"/>
    <mergeCell ref="W1:AB3"/>
    <mergeCell ref="AC1:AC4"/>
    <mergeCell ref="B55:B57"/>
    <mergeCell ref="C55:I55"/>
    <mergeCell ref="J55:J57"/>
    <mergeCell ref="K55:K57"/>
    <mergeCell ref="O52:O54"/>
    <mergeCell ref="P52:P54"/>
    <mergeCell ref="Q52:Q54"/>
    <mergeCell ref="M55:M57"/>
    <mergeCell ref="C53:I53"/>
    <mergeCell ref="C54:I54"/>
    <mergeCell ref="C56:I56"/>
    <mergeCell ref="C57:I57"/>
    <mergeCell ref="AC52:AC54"/>
    <mergeCell ref="U52:U54"/>
    <mergeCell ref="V52:V54"/>
    <mergeCell ref="W52:W54"/>
    <mergeCell ref="X52:X54"/>
    <mergeCell ref="Y52:Y54"/>
    <mergeCell ref="B52:B54"/>
    <mergeCell ref="C52:I52"/>
    <mergeCell ref="J52:J54"/>
    <mergeCell ref="K52:K54"/>
    <mergeCell ref="AD55:AD57"/>
    <mergeCell ref="Z52:Z54"/>
    <mergeCell ref="R52:R54"/>
    <mergeCell ref="S52:S54"/>
    <mergeCell ref="T52:T54"/>
    <mergeCell ref="N55:N57"/>
    <mergeCell ref="O55:O57"/>
    <mergeCell ref="P55:P57"/>
    <mergeCell ref="Q55:Q57"/>
    <mergeCell ref="AB55:AB57"/>
    <mergeCell ref="AC55:AC57"/>
    <mergeCell ref="AD52:AD54"/>
    <mergeCell ref="AA52:AA54"/>
    <mergeCell ref="AB52:AB54"/>
    <mergeCell ref="B58:B60"/>
    <mergeCell ref="C58:I58"/>
    <mergeCell ref="J58:J60"/>
    <mergeCell ref="K58:K60"/>
    <mergeCell ref="L58:L60"/>
    <mergeCell ref="X55:X57"/>
    <mergeCell ref="Y55:Y57"/>
    <mergeCell ref="Z55:Z57"/>
    <mergeCell ref="AA55:AA57"/>
    <mergeCell ref="R55:R57"/>
    <mergeCell ref="S55:S57"/>
    <mergeCell ref="T55:T57"/>
    <mergeCell ref="U55:U57"/>
    <mergeCell ref="V55:V57"/>
    <mergeCell ref="W55:W57"/>
    <mergeCell ref="L55:L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W58:W60"/>
    <mergeCell ref="X58:X60"/>
    <mergeCell ref="M58:M60"/>
    <mergeCell ref="N58:N60"/>
    <mergeCell ref="O58:O60"/>
    <mergeCell ref="P58:P60"/>
    <mergeCell ref="Q58:Q60"/>
    <mergeCell ref="R58:R60"/>
    <mergeCell ref="Y61:Y63"/>
    <mergeCell ref="N61:N63"/>
    <mergeCell ref="O61:O63"/>
    <mergeCell ref="P61:P63"/>
    <mergeCell ref="Q61:Q63"/>
    <mergeCell ref="R61:R63"/>
    <mergeCell ref="S61:S63"/>
    <mergeCell ref="AE58:AF60"/>
    <mergeCell ref="AG58:AH60"/>
    <mergeCell ref="Z58:Z60"/>
    <mergeCell ref="AA58:AA60"/>
    <mergeCell ref="AB58:AB60"/>
    <mergeCell ref="AC58:AC60"/>
    <mergeCell ref="AD58:AD60"/>
    <mergeCell ref="R64:R66"/>
    <mergeCell ref="S64:S66"/>
    <mergeCell ref="T64:T66"/>
    <mergeCell ref="AG61:AH63"/>
    <mergeCell ref="C62:I62"/>
    <mergeCell ref="C63:I63"/>
    <mergeCell ref="B64:B66"/>
    <mergeCell ref="C64:I64"/>
    <mergeCell ref="J64:J66"/>
    <mergeCell ref="K64:K66"/>
    <mergeCell ref="L64:L66"/>
    <mergeCell ref="M64:M66"/>
    <mergeCell ref="N64:N66"/>
    <mergeCell ref="Z61:Z63"/>
    <mergeCell ref="AA61:AA63"/>
    <mergeCell ref="AB61:AB63"/>
    <mergeCell ref="AC61:AC63"/>
    <mergeCell ref="AD61:AD63"/>
    <mergeCell ref="AE61:AF63"/>
    <mergeCell ref="T61:T63"/>
    <mergeCell ref="U61:U63"/>
    <mergeCell ref="V61:V63"/>
    <mergeCell ref="W61:W63"/>
    <mergeCell ref="X61:X63"/>
    <mergeCell ref="AA64:AA66"/>
    <mergeCell ref="AB64:AB66"/>
    <mergeCell ref="AC64:AC66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N67:N69"/>
    <mergeCell ref="O67:O69"/>
    <mergeCell ref="P67:P69"/>
    <mergeCell ref="Q67:Q69"/>
    <mergeCell ref="C65:I65"/>
    <mergeCell ref="C66:I66"/>
    <mergeCell ref="B67:B69"/>
    <mergeCell ref="C67:I67"/>
    <mergeCell ref="J67:J69"/>
    <mergeCell ref="K67:K69"/>
    <mergeCell ref="O64:O66"/>
    <mergeCell ref="P64:P66"/>
    <mergeCell ref="Q64:Q66"/>
    <mergeCell ref="AD67:AD69"/>
    <mergeCell ref="AE67:AF69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S70:S72"/>
    <mergeCell ref="T70:T72"/>
    <mergeCell ref="U70:U72"/>
    <mergeCell ref="V70:V72"/>
    <mergeCell ref="W70:W72"/>
    <mergeCell ref="X70:X72"/>
    <mergeCell ref="M70:M72"/>
    <mergeCell ref="N70:N72"/>
    <mergeCell ref="O70:O72"/>
    <mergeCell ref="P70:P72"/>
    <mergeCell ref="Q70:Q72"/>
    <mergeCell ref="R70:R72"/>
    <mergeCell ref="Y73:Y75"/>
    <mergeCell ref="N73:N75"/>
    <mergeCell ref="O73:O75"/>
    <mergeCell ref="P73:P75"/>
    <mergeCell ref="Q73:Q75"/>
    <mergeCell ref="R73:R75"/>
    <mergeCell ref="S73:S75"/>
    <mergeCell ref="AE70:AF72"/>
    <mergeCell ref="AG70:AH72"/>
    <mergeCell ref="Z70:Z72"/>
    <mergeCell ref="AA70:AA72"/>
    <mergeCell ref="AB70:AB72"/>
    <mergeCell ref="AC70:AC72"/>
    <mergeCell ref="AD70:AD72"/>
    <mergeCell ref="R76:R78"/>
    <mergeCell ref="S76:S78"/>
    <mergeCell ref="T76:T78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AA76:AA78"/>
    <mergeCell ref="AB76:AB78"/>
    <mergeCell ref="AC76:AC78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N79:N81"/>
    <mergeCell ref="O79:O81"/>
    <mergeCell ref="P79:P81"/>
    <mergeCell ref="Q79:Q81"/>
    <mergeCell ref="C77:I77"/>
    <mergeCell ref="C78:I78"/>
    <mergeCell ref="B79:B81"/>
    <mergeCell ref="C79:I79"/>
    <mergeCell ref="J79:J81"/>
    <mergeCell ref="K79:K81"/>
    <mergeCell ref="O76:O78"/>
    <mergeCell ref="P76:P78"/>
    <mergeCell ref="Q76:Q78"/>
    <mergeCell ref="AD79:AD81"/>
    <mergeCell ref="AE79:AF81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B85:B87"/>
    <mergeCell ref="C85:I85"/>
    <mergeCell ref="J85:J87"/>
    <mergeCell ref="K85:K87"/>
    <mergeCell ref="L85:L87"/>
    <mergeCell ref="M85:M87"/>
    <mergeCell ref="Y82:Y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Y85:Y87"/>
    <mergeCell ref="N85:N87"/>
    <mergeCell ref="O85:O87"/>
    <mergeCell ref="S85:S87"/>
    <mergeCell ref="Z82:Z84"/>
    <mergeCell ref="AA82:AA84"/>
    <mergeCell ref="AB82:AB84"/>
    <mergeCell ref="AC82:AC84"/>
    <mergeCell ref="AD82:AD84"/>
    <mergeCell ref="C83:I83"/>
    <mergeCell ref="C84:I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P85:P87"/>
    <mergeCell ref="Q85:Q87"/>
    <mergeCell ref="R85:R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2" sqref="C52:I52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57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48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15.75" thickBot="1" x14ac:dyDescent="0.3">
      <c r="A2" s="15" t="s">
        <v>58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59</v>
      </c>
      <c r="B3" s="54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51</v>
      </c>
      <c r="B4" s="54">
        <f>B1+'Feb 2'!B4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52</v>
      </c>
      <c r="B5" s="54">
        <f>SUM(B2,'Jan 2'!B2,'Feb 2'!B2)</f>
        <v>0</v>
      </c>
      <c r="C5" s="17"/>
      <c r="D5" s="12"/>
      <c r="E5" s="12"/>
      <c r="F5" s="12"/>
      <c r="G5" s="118"/>
      <c r="H5" s="24">
        <f>SUM(J52:J87)</f>
        <v>0</v>
      </c>
      <c r="I5" s="24">
        <f t="shared" ref="I5:AB5" si="0">SUM(K52:K87)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SUM(AE52:AF87)+'Feb 2'!AC5</f>
        <v>0</v>
      </c>
      <c r="AD5" s="24">
        <f>SUM(AG52:AH87)+'Feb 2'!AD5</f>
        <v>0</v>
      </c>
      <c r="AE5" s="85">
        <f>SUM(AI52:AJ87)+'Feb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2'!D9:S9,'Feb 2'!D9:S9)/B5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2'!D10:S10,'Feb 2'!D10:S10)/B5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2'!D11:S11,'Feb 2'!D11:S11)/B5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2'!D12:S12,'Feb 2'!D12:S12)/B5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2'!D13:S13,'Feb 2'!D13:S13)/B5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2'!D14:S14,'Feb 2'!D14:S14)/B5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2'!D15:S15,'Feb 2'!D15:S15)/B5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2'!D16:S16,'Feb 2'!D16:S16)/B5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2'!D17:S17,'Feb 2'!D17:S17)/B5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2'!D18:S18,'Feb 2'!D18:S18)/B5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2'!D19:S19,'Feb 2'!D19:S19)/B5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2'!D20:S20,'Feb 2'!D20:S20)/B5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2'!D21:S21,'Feb 2'!D21:S21)/B5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2'!D22:S22,'Feb 2'!D22:S22)/B5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2'!D23:S23,'Feb 2'!D23:S23)/B5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2'!D24:S24,'Feb 2'!D24:S24)/B5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2'!D25:S25,'Feb 2'!D25:S25)/B5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2'!D26:S26,'Feb 2'!D26:S26)/B5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2'!D27:S27,'Feb 2'!D27:S27)/B5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2'!D28:S28,'Feb 2'!D28:S28)/B5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2'!D29:S29,'Feb 2'!D29:S29)/B5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2'!D30:S30,'Feb 2'!D30:S30)/B5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2'!D31:S31,'Feb 2'!D31:S31)/B5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2'!D32:S32,'Feb 2'!D32:S32)/B5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2'!D33:S33,'Feb 2'!D33:S33)/B5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SUM(D34:S34,'Jan 2'!D34:S34,'Feb 2'!D34:S34)/B5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SUM(D35:S35,'Jan 2'!D35:S35,'Feb 2'!D35:S35)/B5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SUM(D36:S36,'Jan 2'!D36:S36,'Feb 2'!D36:S36)/B5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SUM(D37:S37,'Jan 2'!D37:S37,'Feb 2'!D37:S37)/B5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SUM(D38:S38,'Jan 2'!D38:S38,'Feb 2'!D38:S38)/B5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SUM(D39:S39,'Jan 2'!D39:S39,'Feb 2'!D39:S39)/B5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SUM(D40:S40,'Jan 2'!D40:S40,'Feb 2'!D40:S40)/B5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SUM(D41:S41,'Jan 2'!D41:S41,'Feb 2'!D41:S41)/B5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SUM(D42:S42,'Jan 2'!D42:S42,'Feb 2'!D42:S42)/B5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SUM(D43:S43,'Jan 2'!D43:S43,'Feb 2'!D43:S43)/B5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1">SUM(D9:D43)</f>
        <v>0</v>
      </c>
      <c r="E44" s="28">
        <f t="shared" si="1"/>
        <v>0</v>
      </c>
      <c r="F44" s="28">
        <f t="shared" si="1"/>
        <v>0</v>
      </c>
      <c r="G44" s="28">
        <f t="shared" si="1"/>
        <v>0</v>
      </c>
      <c r="H44" s="28">
        <f t="shared" si="1"/>
        <v>0</v>
      </c>
      <c r="I44" s="59">
        <f t="shared" si="1"/>
        <v>0</v>
      </c>
      <c r="J44" s="28">
        <f t="shared" si="1"/>
        <v>0</v>
      </c>
      <c r="K44" s="28">
        <f t="shared" si="1"/>
        <v>0</v>
      </c>
      <c r="L44" s="28">
        <f t="shared" si="1"/>
        <v>0</v>
      </c>
      <c r="M44" s="28">
        <f t="shared" si="1"/>
        <v>0</v>
      </c>
      <c r="N44" s="28">
        <f t="shared" si="1"/>
        <v>0</v>
      </c>
      <c r="O44" s="59">
        <f t="shared" si="1"/>
        <v>0</v>
      </c>
      <c r="P44" s="32">
        <f t="shared" si="1"/>
        <v>0</v>
      </c>
      <c r="Q44" s="33">
        <f t="shared" si="1"/>
        <v>0</v>
      </c>
      <c r="R44" s="33">
        <f t="shared" si="1"/>
        <v>0</v>
      </c>
      <c r="S44" s="34">
        <f t="shared" si="1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2">E44/E45</f>
        <v>#DIV/0!</v>
      </c>
      <c r="F46" s="39" t="e">
        <f t="shared" si="2"/>
        <v>#DIV/0!</v>
      </c>
      <c r="G46" s="39" t="e">
        <f t="shared" si="2"/>
        <v>#DIV/0!</v>
      </c>
      <c r="H46" s="39" t="e">
        <f t="shared" si="2"/>
        <v>#DIV/0!</v>
      </c>
      <c r="I46" s="40" t="e">
        <f t="shared" si="2"/>
        <v>#DIV/0!</v>
      </c>
      <c r="J46" s="39" t="e">
        <f>J44/J45</f>
        <v>#DIV/0!</v>
      </c>
      <c r="K46" s="39" t="e">
        <f t="shared" si="2"/>
        <v>#DIV/0!</v>
      </c>
      <c r="L46" s="39" t="e">
        <f t="shared" si="2"/>
        <v>#DIV/0!</v>
      </c>
      <c r="M46" s="39" t="e">
        <f t="shared" si="2"/>
        <v>#DIV/0!</v>
      </c>
      <c r="N46" s="39" t="e">
        <f t="shared" si="2"/>
        <v>#DIV/0!</v>
      </c>
      <c r="O46" s="40" t="e">
        <f t="shared" si="2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x14ac:dyDescent="0.25">
      <c r="B53" s="209"/>
      <c r="C53" s="120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x14ac:dyDescent="0.25">
      <c r="B56" s="212"/>
      <c r="C56" s="120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x14ac:dyDescent="0.25">
      <c r="B59" s="209"/>
      <c r="C59" s="120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x14ac:dyDescent="0.25">
      <c r="B61" s="208" t="str">
        <f>G8</f>
        <v>Date</v>
      </c>
      <c r="C61" s="135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x14ac:dyDescent="0.25">
      <c r="B62" s="209"/>
      <c r="C62" s="120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x14ac:dyDescent="0.25">
      <c r="B64" s="208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qzgnZkqDpqyCSNrmZx/YIKrL7uesmEy7MnIGAZZzRBZYao3/4K2yMIUMjyovHLHJrk2KgcMsuGp3aycyEPFD4g==" saltValue="P1NmNr4yostkbBHVktYYN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P8:S8" name="Range2_1"/>
    <protectedRange sqref="G6" name="Range7_1"/>
    <protectedRange sqref="A9:C43" name="Range3_1_1_2"/>
    <protectedRange sqref="D7:O43" name="Range2_2"/>
  </protectedRanges>
  <mergeCells count="366">
    <mergeCell ref="AG52:AH54"/>
    <mergeCell ref="H1:M3"/>
    <mergeCell ref="N1:R3"/>
    <mergeCell ref="S1:V3"/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E55:AF57"/>
    <mergeCell ref="AG55:AH57"/>
    <mergeCell ref="AE82:AF84"/>
    <mergeCell ref="AG82:AH84"/>
    <mergeCell ref="AE52:AF54"/>
    <mergeCell ref="L52:L54"/>
    <mergeCell ref="M52:M54"/>
    <mergeCell ref="N52:N54"/>
    <mergeCell ref="AD1:AD4"/>
    <mergeCell ref="G1:G5"/>
    <mergeCell ref="C48:I48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Y49:AD50"/>
    <mergeCell ref="D2:E2"/>
    <mergeCell ref="D6:F6"/>
    <mergeCell ref="P6:S6"/>
    <mergeCell ref="D1:E1"/>
    <mergeCell ref="W1:AB3"/>
    <mergeCell ref="AC1:AC4"/>
    <mergeCell ref="B55:B57"/>
    <mergeCell ref="C55:I55"/>
    <mergeCell ref="J55:J57"/>
    <mergeCell ref="K55:K57"/>
    <mergeCell ref="O52:O54"/>
    <mergeCell ref="P52:P54"/>
    <mergeCell ref="Q52:Q54"/>
    <mergeCell ref="M55:M57"/>
    <mergeCell ref="C53:I53"/>
    <mergeCell ref="C54:I54"/>
    <mergeCell ref="C56:I56"/>
    <mergeCell ref="C57:I57"/>
    <mergeCell ref="AC52:AC54"/>
    <mergeCell ref="U52:U54"/>
    <mergeCell ref="V52:V54"/>
    <mergeCell ref="W52:W54"/>
    <mergeCell ref="X52:X54"/>
    <mergeCell ref="Y52:Y54"/>
    <mergeCell ref="B52:B54"/>
    <mergeCell ref="C52:I52"/>
    <mergeCell ref="J52:J54"/>
    <mergeCell ref="K52:K54"/>
    <mergeCell ref="AD55:AD57"/>
    <mergeCell ref="Z52:Z54"/>
    <mergeCell ref="R52:R54"/>
    <mergeCell ref="S52:S54"/>
    <mergeCell ref="T52:T54"/>
    <mergeCell ref="N55:N57"/>
    <mergeCell ref="O55:O57"/>
    <mergeCell ref="P55:P57"/>
    <mergeCell ref="Q55:Q57"/>
    <mergeCell ref="AB55:AB57"/>
    <mergeCell ref="AC55:AC57"/>
    <mergeCell ref="AD52:AD54"/>
    <mergeCell ref="AA52:AA54"/>
    <mergeCell ref="AB52:AB54"/>
    <mergeCell ref="B58:B60"/>
    <mergeCell ref="C58:I58"/>
    <mergeCell ref="J58:J60"/>
    <mergeCell ref="K58:K60"/>
    <mergeCell ref="L58:L60"/>
    <mergeCell ref="X55:X57"/>
    <mergeCell ref="Y55:Y57"/>
    <mergeCell ref="Z55:Z57"/>
    <mergeCell ref="AA55:AA57"/>
    <mergeCell ref="R55:R57"/>
    <mergeCell ref="S55:S57"/>
    <mergeCell ref="T55:T57"/>
    <mergeCell ref="U55:U57"/>
    <mergeCell ref="V55:V57"/>
    <mergeCell ref="W55:W57"/>
    <mergeCell ref="L55:L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W58:W60"/>
    <mergeCell ref="X58:X60"/>
    <mergeCell ref="M58:M60"/>
    <mergeCell ref="N58:N60"/>
    <mergeCell ref="O58:O60"/>
    <mergeCell ref="P58:P60"/>
    <mergeCell ref="Q58:Q60"/>
    <mergeCell ref="R58:R60"/>
    <mergeCell ref="Y61:Y63"/>
    <mergeCell ref="N61:N63"/>
    <mergeCell ref="O61:O63"/>
    <mergeCell ref="P61:P63"/>
    <mergeCell ref="Q61:Q63"/>
    <mergeCell ref="R61:R63"/>
    <mergeCell ref="S61:S63"/>
    <mergeCell ref="AE58:AF60"/>
    <mergeCell ref="AG58:AH60"/>
    <mergeCell ref="Z58:Z60"/>
    <mergeCell ref="AA58:AA60"/>
    <mergeCell ref="AB58:AB60"/>
    <mergeCell ref="AC58:AC60"/>
    <mergeCell ref="AD58:AD60"/>
    <mergeCell ref="R64:R66"/>
    <mergeCell ref="S64:S66"/>
    <mergeCell ref="T64:T66"/>
    <mergeCell ref="AG61:AH63"/>
    <mergeCell ref="C62:I62"/>
    <mergeCell ref="C63:I63"/>
    <mergeCell ref="B64:B66"/>
    <mergeCell ref="C64:I64"/>
    <mergeCell ref="J64:J66"/>
    <mergeCell ref="K64:K66"/>
    <mergeCell ref="L64:L66"/>
    <mergeCell ref="M64:M66"/>
    <mergeCell ref="N64:N66"/>
    <mergeCell ref="Z61:Z63"/>
    <mergeCell ref="AA61:AA63"/>
    <mergeCell ref="AB61:AB63"/>
    <mergeCell ref="AC61:AC63"/>
    <mergeCell ref="AD61:AD63"/>
    <mergeCell ref="AE61:AF63"/>
    <mergeCell ref="T61:T63"/>
    <mergeCell ref="U61:U63"/>
    <mergeCell ref="V61:V63"/>
    <mergeCell ref="W61:W63"/>
    <mergeCell ref="X61:X63"/>
    <mergeCell ref="AA64:AA66"/>
    <mergeCell ref="AB64:AB66"/>
    <mergeCell ref="AC64:AC66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N67:N69"/>
    <mergeCell ref="O67:O69"/>
    <mergeCell ref="P67:P69"/>
    <mergeCell ref="Q67:Q69"/>
    <mergeCell ref="C65:I65"/>
    <mergeCell ref="C66:I66"/>
    <mergeCell ref="B67:B69"/>
    <mergeCell ref="C67:I67"/>
    <mergeCell ref="J67:J69"/>
    <mergeCell ref="K67:K69"/>
    <mergeCell ref="O64:O66"/>
    <mergeCell ref="P64:P66"/>
    <mergeCell ref="Q64:Q66"/>
    <mergeCell ref="AD67:AD69"/>
    <mergeCell ref="AE67:AF69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S70:S72"/>
    <mergeCell ref="T70:T72"/>
    <mergeCell ref="U70:U72"/>
    <mergeCell ref="V70:V72"/>
    <mergeCell ref="W70:W72"/>
    <mergeCell ref="X70:X72"/>
    <mergeCell ref="M70:M72"/>
    <mergeCell ref="N70:N72"/>
    <mergeCell ref="O70:O72"/>
    <mergeCell ref="P70:P72"/>
    <mergeCell ref="Q70:Q72"/>
    <mergeCell ref="R70:R72"/>
    <mergeCell ref="Y73:Y75"/>
    <mergeCell ref="N73:N75"/>
    <mergeCell ref="O73:O75"/>
    <mergeCell ref="P73:P75"/>
    <mergeCell ref="Q73:Q75"/>
    <mergeCell ref="R73:R75"/>
    <mergeCell ref="S73:S75"/>
    <mergeCell ref="AE70:AF72"/>
    <mergeCell ref="AG70:AH72"/>
    <mergeCell ref="Z70:Z72"/>
    <mergeCell ref="AA70:AA72"/>
    <mergeCell ref="AB70:AB72"/>
    <mergeCell ref="AC70:AC72"/>
    <mergeCell ref="AD70:AD72"/>
    <mergeCell ref="R76:R78"/>
    <mergeCell ref="S76:S78"/>
    <mergeCell ref="T76:T78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AA76:AA78"/>
    <mergeCell ref="AB76:AB78"/>
    <mergeCell ref="AC76:AC78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N79:N81"/>
    <mergeCell ref="O79:O81"/>
    <mergeCell ref="P79:P81"/>
    <mergeCell ref="Q79:Q81"/>
    <mergeCell ref="C77:I77"/>
    <mergeCell ref="C78:I78"/>
    <mergeCell ref="B79:B81"/>
    <mergeCell ref="C79:I79"/>
    <mergeCell ref="J79:J81"/>
    <mergeCell ref="K79:K81"/>
    <mergeCell ref="O76:O78"/>
    <mergeCell ref="P76:P78"/>
    <mergeCell ref="Q76:Q78"/>
    <mergeCell ref="AD79:AD81"/>
    <mergeCell ref="AE79:AF81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B85:B87"/>
    <mergeCell ref="C85:I85"/>
    <mergeCell ref="J85:J87"/>
    <mergeCell ref="K85:K87"/>
    <mergeCell ref="L85:L87"/>
    <mergeCell ref="M85:M87"/>
    <mergeCell ref="Y82:Y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Y85:Y87"/>
    <mergeCell ref="N85:N87"/>
    <mergeCell ref="O85:O87"/>
    <mergeCell ref="S85:S87"/>
    <mergeCell ref="Z82:Z84"/>
    <mergeCell ref="AA82:AA84"/>
    <mergeCell ref="AB82:AB84"/>
    <mergeCell ref="AC82:AC84"/>
    <mergeCell ref="AD82:AD84"/>
    <mergeCell ref="C83:I83"/>
    <mergeCell ref="C84:I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P85:P87"/>
    <mergeCell ref="Q85:Q87"/>
    <mergeCell ref="R85:R8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2" sqref="C52:I52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3.7109375" style="14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2.28515625" style="14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60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48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15.75" thickBot="1" x14ac:dyDescent="0.3">
      <c r="A2" s="15" t="s">
        <v>61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62</v>
      </c>
      <c r="B3" s="54">
        <f>B2/60</f>
        <v>0</v>
      </c>
      <c r="C3" s="17"/>
      <c r="D3" s="19"/>
      <c r="E3" s="19"/>
      <c r="F3" s="20"/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51</v>
      </c>
      <c r="B4" s="54">
        <f>B1+'March 2'!B4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52</v>
      </c>
      <c r="B5" s="54">
        <f>SUM(B2,'Jan 2'!B2,'Feb 2'!B2,'March 2'!B2)</f>
        <v>0</v>
      </c>
      <c r="C5" s="17"/>
      <c r="D5" s="12"/>
      <c r="E5" s="12"/>
      <c r="F5" s="12"/>
      <c r="G5" s="118"/>
      <c r="H5" s="24">
        <f>SUM(J52:J87)</f>
        <v>0</v>
      </c>
      <c r="I5" s="24">
        <f t="shared" ref="I5:AB5" si="0">SUM(K52:K87)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SUM(AE52:AF87)+'March 2'!AC5</f>
        <v>0</v>
      </c>
      <c r="AD5" s="24">
        <f>SUM(AG52:AH87)+'March 2'!AD5</f>
        <v>0</v>
      </c>
      <c r="AE5" s="85">
        <f>SUM(AI52:AJ87)+'March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2'!D9:S9,'Feb 2'!D9:S9,'March 2'!D9:S9)/B5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2'!D10:S10,'Feb 2'!D10:S10,'March 2'!D10:S10)/B5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2'!D11:S11,'Feb 2'!D11:S11,'March 2'!D11:S11)/B5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2'!D12:S12,'Feb 2'!D12:S12,'March 2'!D12:S12)/B5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2'!D13:S13,'Feb 2'!D13:S13,'March 2'!D13:S13)/B5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2'!D14:S14,'Feb 2'!D14:S14,'March 2'!D14:S14)/B5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2'!D15:S15,'Feb 2'!D15:S15,'March 2'!D15:S15)/B5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2'!D16:S16,'Feb 2'!D16:S16,'March 2'!D16:S16)/B5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2'!D17:S17,'Feb 2'!D17:S17,'March 2'!D17:S17)/B5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2'!D18:S18,'Feb 2'!D18:S18,'March 2'!D18:S18)/B5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2'!D19:S19,'Feb 2'!D19:S19,'March 2'!D19:S19)/B5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2'!D20:S20,'Feb 2'!D20:S20,'March 2'!D20:S20)/B5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2'!D21:S21,'Feb 2'!D21:S21,'March 2'!D21:S21)/B5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2'!D22:S22,'Feb 2'!D22:S22,'March 2'!D22:S22)/B5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2'!D23:S23,'Feb 2'!D23:S23,'March 2'!D23:S23)/B5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2'!D24:S24,'Feb 2'!D24:S24,'March 2'!D24:S24)/B5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2'!D25:S25,'Feb 2'!D25:S25,'March 2'!D25:S25)/B5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2'!D26:S26,'Feb 2'!D26:S26,'March 2'!D26:S26)/B5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2'!D27:S27,'Feb 2'!D27:S27,'March 2'!D27:S27)/B5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2'!D28:S28,'Feb 2'!D28:S28,'March 2'!D28:S28)/B5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2'!D29:S29,'Feb 2'!D29:S29,'March 2'!D29:S29)/B5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2'!D30:S30,'Feb 2'!D30:S30,'March 2'!D30:S30)/B5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2'!D31:S31,'Feb 2'!D31:S31,'March 2'!D31:S31)/B5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2'!D32:S32,'Feb 2'!D32:S32,'March 2'!D32:S32)/B5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2'!D33:S33,'Feb 2'!D33:S33,'March 2'!D33:S33)/B5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SUM(D34:S34,'Jan 2'!D34:S34,'Feb 2'!D34:S34,'March 2'!D34:S34)/B5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SUM(D35:S35,'Jan 2'!D35:S35,'Feb 2'!D35:S35,'March 2'!D35:S35)/B5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SUM(D36:S36,'Jan 2'!D36:S36,'Feb 2'!D36:S36,'March 2'!D36:S36)/B5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SUM(D37:S37,'Jan 2'!D37:S37,'Feb 2'!D37:S37,'March 2'!D37:S37)/B5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SUM(D38:S38,'Jan 2'!D38:S38,'Feb 2'!D38:S38,'March 2'!D38:S38)/B5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SUM(D39:S39,'Jan 2'!D39:S39,'Feb 2'!D39:S39,'March 2'!D39:S39)/B5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SUM(D40:S40,'Jan 2'!D40:S40,'Feb 2'!D40:S40,'March 2'!D40:S40)/B5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SUM(D41:S41,'Jan 2'!D41:S41,'Feb 2'!D41:S41,'March 2'!D41:S41)/B5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SUM(D42:S42,'Jan 2'!D42:S42,'Feb 2'!D42:S42,'March 2'!D42:S42)/B5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SUM(D43:S43,'Jan 2'!D43:S43,'Feb 2'!D43:S43,'March 2'!D43:S43)/B5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1">SUM(D9:D43)</f>
        <v>0</v>
      </c>
      <c r="E44" s="28">
        <f t="shared" si="1"/>
        <v>0</v>
      </c>
      <c r="F44" s="28">
        <f t="shared" si="1"/>
        <v>0</v>
      </c>
      <c r="G44" s="28">
        <f t="shared" si="1"/>
        <v>0</v>
      </c>
      <c r="H44" s="28">
        <f t="shared" si="1"/>
        <v>0</v>
      </c>
      <c r="I44" s="59">
        <f t="shared" si="1"/>
        <v>0</v>
      </c>
      <c r="J44" s="28">
        <f t="shared" si="1"/>
        <v>0</v>
      </c>
      <c r="K44" s="28">
        <f t="shared" si="1"/>
        <v>0</v>
      </c>
      <c r="L44" s="28">
        <f t="shared" si="1"/>
        <v>0</v>
      </c>
      <c r="M44" s="28">
        <f t="shared" si="1"/>
        <v>0</v>
      </c>
      <c r="N44" s="28">
        <f t="shared" si="1"/>
        <v>0</v>
      </c>
      <c r="O44" s="59">
        <f t="shared" si="1"/>
        <v>0</v>
      </c>
      <c r="P44" s="32">
        <f t="shared" si="1"/>
        <v>0</v>
      </c>
      <c r="Q44" s="33">
        <f t="shared" si="1"/>
        <v>0</v>
      </c>
      <c r="R44" s="33">
        <f t="shared" si="1"/>
        <v>0</v>
      </c>
      <c r="S44" s="34">
        <f t="shared" si="1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2">E44/E45</f>
        <v>#DIV/0!</v>
      </c>
      <c r="F46" s="39" t="e">
        <f t="shared" si="2"/>
        <v>#DIV/0!</v>
      </c>
      <c r="G46" s="39" t="e">
        <f t="shared" si="2"/>
        <v>#DIV/0!</v>
      </c>
      <c r="H46" s="39" t="e">
        <f t="shared" si="2"/>
        <v>#DIV/0!</v>
      </c>
      <c r="I46" s="40" t="e">
        <f t="shared" si="2"/>
        <v>#DIV/0!</v>
      </c>
      <c r="J46" s="39" t="e">
        <f>J44/J45</f>
        <v>#DIV/0!</v>
      </c>
      <c r="K46" s="39" t="e">
        <f t="shared" si="2"/>
        <v>#DIV/0!</v>
      </c>
      <c r="L46" s="39" t="e">
        <f t="shared" si="2"/>
        <v>#DIV/0!</v>
      </c>
      <c r="M46" s="39" t="e">
        <f t="shared" si="2"/>
        <v>#DIV/0!</v>
      </c>
      <c r="N46" s="39" t="e">
        <f t="shared" si="2"/>
        <v>#DIV/0!</v>
      </c>
      <c r="O46" s="40" t="e">
        <f t="shared" si="2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x14ac:dyDescent="0.25">
      <c r="B53" s="209"/>
      <c r="C53" s="194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x14ac:dyDescent="0.25">
      <c r="B56" s="212"/>
      <c r="C56" s="194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x14ac:dyDescent="0.25">
      <c r="B59" s="209"/>
      <c r="C59" s="194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x14ac:dyDescent="0.25">
      <c r="B61" s="208" t="str">
        <f>G8</f>
        <v>Date</v>
      </c>
      <c r="C61" s="189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x14ac:dyDescent="0.25">
      <c r="B62" s="209"/>
      <c r="C62" s="194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x14ac:dyDescent="0.25">
      <c r="B64" s="208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AFlMzobxEFjXpjIdPO0bOW7tE2UBdNy2FYa2sXVJbRAHoOnEqR8vvDGL5ifLTd6TFKxw4qx12ZubUmiOuCJODg==" saltValue="DYDvsaRuNkaoQ5UIB6hEm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P8:S8" name="Range2_1"/>
    <protectedRange sqref="G6" name="Range7_1"/>
    <protectedRange sqref="A9:C43" name="Range3_1_1_2"/>
    <protectedRange sqref="D7:O43" name="Range2_2"/>
  </protectedRanges>
  <mergeCells count="366">
    <mergeCell ref="AG52:AH54"/>
    <mergeCell ref="H1:M3"/>
    <mergeCell ref="N1:R3"/>
    <mergeCell ref="S1:V3"/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E55:AF57"/>
    <mergeCell ref="AG55:AH57"/>
    <mergeCell ref="AE82:AF84"/>
    <mergeCell ref="AG82:AH84"/>
    <mergeCell ref="AE52:AF54"/>
    <mergeCell ref="L52:L54"/>
    <mergeCell ref="M52:M54"/>
    <mergeCell ref="N52:N54"/>
    <mergeCell ref="AD1:AD4"/>
    <mergeCell ref="G1:G5"/>
    <mergeCell ref="C48:I48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Y49:AD50"/>
    <mergeCell ref="D2:E2"/>
    <mergeCell ref="D6:F6"/>
    <mergeCell ref="P6:S6"/>
    <mergeCell ref="D1:E1"/>
    <mergeCell ref="W1:AB3"/>
    <mergeCell ref="AC1:AC4"/>
    <mergeCell ref="B55:B57"/>
    <mergeCell ref="C55:I55"/>
    <mergeCell ref="J55:J57"/>
    <mergeCell ref="K55:K57"/>
    <mergeCell ref="O52:O54"/>
    <mergeCell ref="P52:P54"/>
    <mergeCell ref="Q52:Q54"/>
    <mergeCell ref="M55:M57"/>
    <mergeCell ref="C53:I53"/>
    <mergeCell ref="C54:I54"/>
    <mergeCell ref="C56:I56"/>
    <mergeCell ref="C57:I57"/>
    <mergeCell ref="AC52:AC54"/>
    <mergeCell ref="U52:U54"/>
    <mergeCell ref="V52:V54"/>
    <mergeCell ref="W52:W54"/>
    <mergeCell ref="X52:X54"/>
    <mergeCell ref="Y52:Y54"/>
    <mergeCell ref="B52:B54"/>
    <mergeCell ref="C52:I52"/>
    <mergeCell ref="J52:J54"/>
    <mergeCell ref="K52:K54"/>
    <mergeCell ref="AD55:AD57"/>
    <mergeCell ref="Z52:Z54"/>
    <mergeCell ref="R52:R54"/>
    <mergeCell ref="S52:S54"/>
    <mergeCell ref="T52:T54"/>
    <mergeCell ref="N55:N57"/>
    <mergeCell ref="O55:O57"/>
    <mergeCell ref="P55:P57"/>
    <mergeCell ref="Q55:Q57"/>
    <mergeCell ref="AB55:AB57"/>
    <mergeCell ref="AC55:AC57"/>
    <mergeCell ref="AD52:AD54"/>
    <mergeCell ref="AA52:AA54"/>
    <mergeCell ref="AB52:AB54"/>
    <mergeCell ref="B58:B60"/>
    <mergeCell ref="C58:I58"/>
    <mergeCell ref="J58:J60"/>
    <mergeCell ref="K58:K60"/>
    <mergeCell ref="L58:L60"/>
    <mergeCell ref="X55:X57"/>
    <mergeCell ref="Y55:Y57"/>
    <mergeCell ref="Z55:Z57"/>
    <mergeCell ref="AA55:AA57"/>
    <mergeCell ref="R55:R57"/>
    <mergeCell ref="S55:S57"/>
    <mergeCell ref="T55:T57"/>
    <mergeCell ref="U55:U57"/>
    <mergeCell ref="V55:V57"/>
    <mergeCell ref="W55:W57"/>
    <mergeCell ref="L55:L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W58:W60"/>
    <mergeCell ref="X58:X60"/>
    <mergeCell ref="M58:M60"/>
    <mergeCell ref="N58:N60"/>
    <mergeCell ref="O58:O60"/>
    <mergeCell ref="P58:P60"/>
    <mergeCell ref="Q58:Q60"/>
    <mergeCell ref="R58:R60"/>
    <mergeCell ref="Y61:Y63"/>
    <mergeCell ref="N61:N63"/>
    <mergeCell ref="O61:O63"/>
    <mergeCell ref="P61:P63"/>
    <mergeCell ref="Q61:Q63"/>
    <mergeCell ref="R61:R63"/>
    <mergeCell ref="S61:S63"/>
    <mergeCell ref="AE58:AF60"/>
    <mergeCell ref="AG58:AH60"/>
    <mergeCell ref="Z58:Z60"/>
    <mergeCell ref="AA58:AA60"/>
    <mergeCell ref="AB58:AB60"/>
    <mergeCell ref="AC58:AC60"/>
    <mergeCell ref="AD58:AD60"/>
    <mergeCell ref="R64:R66"/>
    <mergeCell ref="S64:S66"/>
    <mergeCell ref="T64:T66"/>
    <mergeCell ref="AG61:AH63"/>
    <mergeCell ref="C62:I62"/>
    <mergeCell ref="C63:I63"/>
    <mergeCell ref="B64:B66"/>
    <mergeCell ref="C64:I64"/>
    <mergeCell ref="J64:J66"/>
    <mergeCell ref="K64:K66"/>
    <mergeCell ref="L64:L66"/>
    <mergeCell ref="M64:M66"/>
    <mergeCell ref="N64:N66"/>
    <mergeCell ref="Z61:Z63"/>
    <mergeCell ref="AA61:AA63"/>
    <mergeCell ref="AB61:AB63"/>
    <mergeCell ref="AC61:AC63"/>
    <mergeCell ref="AD61:AD63"/>
    <mergeCell ref="AE61:AF63"/>
    <mergeCell ref="T61:T63"/>
    <mergeCell ref="U61:U63"/>
    <mergeCell ref="V61:V63"/>
    <mergeCell ref="W61:W63"/>
    <mergeCell ref="X61:X63"/>
    <mergeCell ref="AA64:AA66"/>
    <mergeCell ref="AB64:AB66"/>
    <mergeCell ref="AC64:AC66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N67:N69"/>
    <mergeCell ref="O67:O69"/>
    <mergeCell ref="P67:P69"/>
    <mergeCell ref="Q67:Q69"/>
    <mergeCell ref="C65:I65"/>
    <mergeCell ref="C66:I66"/>
    <mergeCell ref="B67:B69"/>
    <mergeCell ref="C67:I67"/>
    <mergeCell ref="J67:J69"/>
    <mergeCell ref="K67:K69"/>
    <mergeCell ref="O64:O66"/>
    <mergeCell ref="P64:P66"/>
    <mergeCell ref="Q64:Q66"/>
    <mergeCell ref="AD67:AD69"/>
    <mergeCell ref="AE67:AF69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S70:S72"/>
    <mergeCell ref="T70:T72"/>
    <mergeCell ref="U70:U72"/>
    <mergeCell ref="V70:V72"/>
    <mergeCell ref="W70:W72"/>
    <mergeCell ref="X70:X72"/>
    <mergeCell ref="M70:M72"/>
    <mergeCell ref="N70:N72"/>
    <mergeCell ref="O70:O72"/>
    <mergeCell ref="P70:P72"/>
    <mergeCell ref="Q70:Q72"/>
    <mergeCell ref="R70:R72"/>
    <mergeCell ref="Y73:Y75"/>
    <mergeCell ref="N73:N75"/>
    <mergeCell ref="O73:O75"/>
    <mergeCell ref="P73:P75"/>
    <mergeCell ref="Q73:Q75"/>
    <mergeCell ref="R73:R75"/>
    <mergeCell ref="S73:S75"/>
    <mergeCell ref="AE70:AF72"/>
    <mergeCell ref="AG70:AH72"/>
    <mergeCell ref="Z70:Z72"/>
    <mergeCell ref="AA70:AA72"/>
    <mergeCell ref="AB70:AB72"/>
    <mergeCell ref="AC70:AC72"/>
    <mergeCell ref="AD70:AD72"/>
    <mergeCell ref="R76:R78"/>
    <mergeCell ref="S76:S78"/>
    <mergeCell ref="T76:T78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AA76:AA78"/>
    <mergeCell ref="AB76:AB78"/>
    <mergeCell ref="AC76:AC78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N79:N81"/>
    <mergeCell ref="O79:O81"/>
    <mergeCell ref="P79:P81"/>
    <mergeCell ref="Q79:Q81"/>
    <mergeCell ref="C77:I77"/>
    <mergeCell ref="C78:I78"/>
    <mergeCell ref="B79:B81"/>
    <mergeCell ref="C79:I79"/>
    <mergeCell ref="J79:J81"/>
    <mergeCell ref="K79:K81"/>
    <mergeCell ref="O76:O78"/>
    <mergeCell ref="P76:P78"/>
    <mergeCell ref="Q76:Q78"/>
    <mergeCell ref="AD79:AD81"/>
    <mergeCell ref="AE79:AF81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B85:B87"/>
    <mergeCell ref="C85:I85"/>
    <mergeCell ref="J85:J87"/>
    <mergeCell ref="K85:K87"/>
    <mergeCell ref="L85:L87"/>
    <mergeCell ref="M85:M87"/>
    <mergeCell ref="Y82:Y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Y85:Y87"/>
    <mergeCell ref="N85:N87"/>
    <mergeCell ref="O85:O87"/>
    <mergeCell ref="S85:S87"/>
    <mergeCell ref="Z82:Z84"/>
    <mergeCell ref="AA82:AA84"/>
    <mergeCell ref="AB82:AB84"/>
    <mergeCell ref="AC82:AC84"/>
    <mergeCell ref="AD82:AD84"/>
    <mergeCell ref="C83:I83"/>
    <mergeCell ref="C84:I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P85:P87"/>
    <mergeCell ref="Q85:Q87"/>
    <mergeCell ref="R85:R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zoomScale="40" zoomScaleNormal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2" sqref="C52:I52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5" width="10.5703125" style="14" customWidth="1"/>
    <col min="16" max="16" width="14.85546875" style="14" bestFit="1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63</v>
      </c>
      <c r="B1" s="11">
        <f>COUNT(D7:O7)</f>
        <v>0</v>
      </c>
      <c r="C1" s="12"/>
      <c r="D1" s="125" t="s">
        <v>1</v>
      </c>
      <c r="E1" s="126"/>
      <c r="F1" s="13" t="e">
        <f>(SUM(T9:T43)/G6)</f>
        <v>#DIV/0!</v>
      </c>
      <c r="G1" s="117" t="s">
        <v>48</v>
      </c>
      <c r="H1" s="108" t="s">
        <v>3</v>
      </c>
      <c r="I1" s="109"/>
      <c r="J1" s="109"/>
      <c r="K1" s="109"/>
      <c r="L1" s="109"/>
      <c r="M1" s="110"/>
      <c r="N1" s="108" t="s">
        <v>4</v>
      </c>
      <c r="O1" s="109"/>
      <c r="P1" s="109"/>
      <c r="Q1" s="109"/>
      <c r="R1" s="110"/>
      <c r="S1" s="98" t="s">
        <v>5</v>
      </c>
      <c r="T1" s="99"/>
      <c r="U1" s="99"/>
      <c r="V1" s="100"/>
      <c r="W1" s="89" t="s">
        <v>6</v>
      </c>
      <c r="X1" s="90"/>
      <c r="Y1" s="90"/>
      <c r="Z1" s="90"/>
      <c r="AA1" s="90"/>
      <c r="AB1" s="91"/>
      <c r="AC1" s="202" t="s">
        <v>7</v>
      </c>
      <c r="AD1" s="205" t="s">
        <v>8</v>
      </c>
      <c r="AE1" s="173" t="s">
        <v>68</v>
      </c>
      <c r="AF1" s="52"/>
    </row>
    <row r="2" spans="1:32" ht="15.75" thickBot="1" x14ac:dyDescent="0.3">
      <c r="A2" s="15" t="s">
        <v>64</v>
      </c>
      <c r="B2" s="16">
        <f>SUM(D7:O7)</f>
        <v>0</v>
      </c>
      <c r="C2" s="17"/>
      <c r="D2" s="127" t="s">
        <v>10</v>
      </c>
      <c r="E2" s="128"/>
      <c r="F2" s="13" t="e">
        <f>(SUM(U9:U43)/G6)</f>
        <v>#DIV/0!</v>
      </c>
      <c r="G2" s="117"/>
      <c r="H2" s="111"/>
      <c r="I2" s="112"/>
      <c r="J2" s="112"/>
      <c r="K2" s="112"/>
      <c r="L2" s="112"/>
      <c r="M2" s="113"/>
      <c r="N2" s="111"/>
      <c r="O2" s="112"/>
      <c r="P2" s="112"/>
      <c r="Q2" s="112"/>
      <c r="R2" s="113"/>
      <c r="S2" s="101"/>
      <c r="T2" s="102"/>
      <c r="U2" s="102"/>
      <c r="V2" s="103"/>
      <c r="W2" s="92"/>
      <c r="X2" s="93"/>
      <c r="Y2" s="93"/>
      <c r="Z2" s="93"/>
      <c r="AA2" s="93"/>
      <c r="AB2" s="94"/>
      <c r="AC2" s="203"/>
      <c r="AD2" s="206"/>
      <c r="AE2" s="174"/>
      <c r="AF2" s="53"/>
    </row>
    <row r="3" spans="1:32" ht="15.75" thickBot="1" x14ac:dyDescent="0.3">
      <c r="A3" s="15" t="s">
        <v>65</v>
      </c>
      <c r="B3" s="54">
        <f>B2/60</f>
        <v>0</v>
      </c>
      <c r="C3" s="17"/>
      <c r="D3" s="19"/>
      <c r="E3" s="19"/>
      <c r="F3" s="62" t="s">
        <v>66</v>
      </c>
      <c r="G3" s="117"/>
      <c r="H3" s="114"/>
      <c r="I3" s="115"/>
      <c r="J3" s="115"/>
      <c r="K3" s="115"/>
      <c r="L3" s="115"/>
      <c r="M3" s="116"/>
      <c r="N3" s="114"/>
      <c r="O3" s="115"/>
      <c r="P3" s="115"/>
      <c r="Q3" s="115"/>
      <c r="R3" s="116"/>
      <c r="S3" s="104"/>
      <c r="T3" s="105"/>
      <c r="U3" s="105"/>
      <c r="V3" s="106"/>
      <c r="W3" s="95"/>
      <c r="X3" s="96"/>
      <c r="Y3" s="96"/>
      <c r="Z3" s="96"/>
      <c r="AA3" s="96"/>
      <c r="AB3" s="97"/>
      <c r="AC3" s="203"/>
      <c r="AD3" s="206"/>
      <c r="AE3" s="174"/>
      <c r="AF3" s="53"/>
    </row>
    <row r="4" spans="1:32" ht="15.75" thickBot="1" x14ac:dyDescent="0.3">
      <c r="A4" s="15" t="s">
        <v>51</v>
      </c>
      <c r="B4" s="54">
        <f>B1+'April 2'!B4</f>
        <v>0</v>
      </c>
      <c r="C4" s="17"/>
      <c r="D4" s="19"/>
      <c r="E4" s="19"/>
      <c r="F4" s="20"/>
      <c r="G4" s="117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204"/>
      <c r="AD4" s="207"/>
      <c r="AE4" s="175"/>
      <c r="AF4" s="55"/>
    </row>
    <row r="5" spans="1:32" ht="15.75" thickBot="1" x14ac:dyDescent="0.3">
      <c r="A5" s="15" t="s">
        <v>52</v>
      </c>
      <c r="B5" s="54">
        <f>SUM(B2,'Jan 2'!B2,'Feb 2'!B2,'March 2'!B2,'April 2'!B2)</f>
        <v>0</v>
      </c>
      <c r="C5" s="17"/>
      <c r="D5" s="12"/>
      <c r="E5" s="12"/>
      <c r="F5" s="12"/>
      <c r="G5" s="118"/>
      <c r="H5" s="24">
        <f>SUM(J52:J87)</f>
        <v>2</v>
      </c>
      <c r="I5" s="24">
        <f t="shared" ref="I5:AB5" si="0">SUM(K52:K87)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SUM(AE52:AF87)+'April 2'!AC5</f>
        <v>0</v>
      </c>
      <c r="AD5" s="24">
        <f>SUM(AG52:AH87)+'April 2'!AD5</f>
        <v>0</v>
      </c>
      <c r="AE5" s="85">
        <f>SUM(AI52:AJ87)+'April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6" t="s">
        <v>24</v>
      </c>
      <c r="E6" s="197"/>
      <c r="F6" s="198"/>
      <c r="G6" s="26">
        <f>'Aug_Sept 1'!G6</f>
        <v>0</v>
      </c>
      <c r="P6" s="122" t="s">
        <v>25</v>
      </c>
      <c r="Q6" s="123"/>
      <c r="R6" s="123"/>
      <c r="S6" s="124"/>
      <c r="U6" s="14"/>
    </row>
    <row r="7" spans="1:32" ht="15.75" thickBot="1" x14ac:dyDescent="0.3">
      <c r="A7" s="199" t="s">
        <v>26</v>
      </c>
      <c r="B7" s="200"/>
      <c r="C7" s="201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8" t="s">
        <v>28</v>
      </c>
      <c r="U7" s="88" t="s">
        <v>29</v>
      </c>
    </row>
    <row r="8" spans="1:32" ht="15.75" thickBot="1" x14ac:dyDescent="0.3">
      <c r="A8" s="185" t="s">
        <v>30</v>
      </c>
      <c r="B8" s="186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8"/>
      <c r="U8" s="8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2'!D9:S9,'Feb 2'!D9:S9,'March 2'!D9:S9,'April 2'!D9:O9)/B5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2'!D10:S10,'Feb 2'!D10:S10,'March 2'!D10:S10,'April 2'!D10:O10)/B5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2'!D11:S11,'Feb 2'!D11:S11,'March 2'!D11:S11,'April 2'!D11:O11)/B5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2'!D12:S12,'Feb 2'!D12:S12,'March 2'!D12:S12,'April 2'!D12:O12)/B5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2'!D13:S13,'Feb 2'!D13:S13,'March 2'!D13:S13,'April 2'!D13:O13)/B5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2'!D14:S14,'Feb 2'!D14:S14,'March 2'!D14:S14,'April 2'!D14:O14)/B5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2'!D15:S15,'Feb 2'!D15:S15,'March 2'!D15:S15,'April 2'!D15:O15)/B5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2'!D16:S16,'Feb 2'!D16:S16,'March 2'!D16:S16,'April 2'!D16:O16)/B5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2'!D17:S17,'Feb 2'!D17:S17,'March 2'!D17:S17,'April 2'!D17:O17)/B5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2'!D18:S18,'Feb 2'!D18:S18,'March 2'!D18:S18,'April 2'!D18:O18)/B5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2'!D19:S19,'Feb 2'!D19:S19,'March 2'!D19:S19,'April 2'!D19:O19)/B5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2'!D20:S20,'Feb 2'!D20:S20,'March 2'!D20:S20,'April 2'!D20:O20)/B5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2'!D21:S21,'Feb 2'!D21:S21,'March 2'!D21:S21,'April 2'!D21:O21)/B5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2'!D22:S22,'Feb 2'!D22:S22,'March 2'!D22:S22,'April 2'!D22:O22)/B5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2'!D23:S23,'Feb 2'!D23:S23,'March 2'!D23:S23,'April 2'!D23:O23)/B5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2'!D24:S24,'Feb 2'!D24:S24,'March 2'!D24:S24,'April 2'!D24:O24)/B5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2'!D25:S25,'Feb 2'!D25:S25,'March 2'!D25:S25,'April 2'!D25:O25)/B5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2'!D26:S26,'Feb 2'!D26:S26,'March 2'!D26:S26,'April 2'!D26:O26)/B5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2'!D27:S27,'Feb 2'!D27:S27,'March 2'!D27:S27,'April 2'!D27:O27)/B5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2'!D28:S28,'Feb 2'!D28:S28,'March 2'!D28:S28,'April 2'!D28:O28)/B5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2'!D29:S29,'Feb 2'!D29:S29,'March 2'!D29:S29,'April 2'!D29:O29)/B5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2'!D30:S30,'Feb 2'!D30:S30,'March 2'!D30:S30,'April 2'!D30:O30)/B5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2'!D31:S31,'Feb 2'!D31:S31,'March 2'!D31:S31,'April 2'!D31:O31)/B5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2'!D32:S32,'Feb 2'!D32:S32,'March 2'!D32:S32,'April 2'!D32:O32)/B5</f>
        <v>#DIV/0!</v>
      </c>
    </row>
    <row r="33" spans="1:21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2'!D33:S33,'Feb 2'!D33:S33,'March 2'!D33:S33,'April 2'!D33:O33)/B5</f>
        <v>#DIV/0!</v>
      </c>
    </row>
    <row r="34" spans="1:21" ht="18.75" x14ac:dyDescent="0.3">
      <c r="A34" s="58">
        <f>'Aug_Sept 1'!A34</f>
        <v>0</v>
      </c>
      <c r="B34" s="58">
        <f>'Aug_Sept 1'!B34</f>
        <v>0</v>
      </c>
      <c r="C34" s="58">
        <f>'Aug_Sept 1'!C34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"/>
      <c r="Q34" s="7"/>
      <c r="R34" s="7"/>
      <c r="S34" s="8"/>
      <c r="T34" s="29" t="e">
        <f>((SUM(D34:S34)/B2))</f>
        <v>#DIV/0!</v>
      </c>
      <c r="U34" s="29" t="e">
        <f>SUM(D34:S34,'Jan 2'!D34:S34,'Feb 2'!D34:S34,'March 2'!D34:S34,'April 2'!D34:O34)/B5</f>
        <v>#DIV/0!</v>
      </c>
    </row>
    <row r="35" spans="1:21" ht="18.75" x14ac:dyDescent="0.3">
      <c r="A35" s="58">
        <f>'Aug_Sept 1'!A35</f>
        <v>0</v>
      </c>
      <c r="B35" s="58">
        <f>'Aug_Sept 1'!B35</f>
        <v>0</v>
      </c>
      <c r="C35" s="58">
        <f>'Aug_Sept 1'!C35</f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6"/>
      <c r="Q35" s="7"/>
      <c r="R35" s="7"/>
      <c r="S35" s="8"/>
      <c r="T35" s="29" t="e">
        <f>((SUM(D35:S35)/B2))</f>
        <v>#DIV/0!</v>
      </c>
      <c r="U35" s="29" t="e">
        <f>SUM(D35:S35,'Jan 2'!D35:S35,'Feb 2'!D35:S35,'March 2'!D35:S35,'April 2'!D35:O35)/B5</f>
        <v>#DIV/0!</v>
      </c>
    </row>
    <row r="36" spans="1:21" ht="18.75" x14ac:dyDescent="0.3">
      <c r="A36" s="58">
        <f>'Aug_Sept 1'!A36</f>
        <v>0</v>
      </c>
      <c r="B36" s="58">
        <f>'Aug_Sept 1'!B36</f>
        <v>0</v>
      </c>
      <c r="C36" s="58">
        <f>'Aug_Sept 1'!C36</f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"/>
      <c r="Q36" s="7"/>
      <c r="R36" s="7"/>
      <c r="S36" s="8"/>
      <c r="T36" s="29" t="e">
        <f>((SUM(D36:S36)/B2))</f>
        <v>#DIV/0!</v>
      </c>
      <c r="U36" s="29" t="e">
        <f>SUM(D36:S36,'Jan 2'!D36:S36,'Feb 2'!D36:S36,'March 2'!D36:S36,'April 2'!D36:O36)/B5</f>
        <v>#DIV/0!</v>
      </c>
    </row>
    <row r="37" spans="1:21" ht="18.75" x14ac:dyDescent="0.3">
      <c r="A37" s="58">
        <f>'Aug_Sept 1'!A37</f>
        <v>0</v>
      </c>
      <c r="B37" s="58">
        <f>'Aug_Sept 1'!B37</f>
        <v>0</v>
      </c>
      <c r="C37" s="58">
        <f>'Aug_Sept 1'!C37</f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6"/>
      <c r="Q37" s="7"/>
      <c r="R37" s="7"/>
      <c r="S37" s="8"/>
      <c r="T37" s="29" t="e">
        <f>((SUM(D37:S37)/B2))</f>
        <v>#DIV/0!</v>
      </c>
      <c r="U37" s="29" t="e">
        <f>SUM(D37:S37,'Jan 2'!D37:S37,'Feb 2'!D37:S37,'March 2'!D37:S37,'April 2'!D37:O37)/B5</f>
        <v>#DIV/0!</v>
      </c>
    </row>
    <row r="38" spans="1:21" ht="18.75" x14ac:dyDescent="0.3">
      <c r="A38" s="58">
        <f>'Aug_Sept 1'!A38</f>
        <v>0</v>
      </c>
      <c r="B38" s="58">
        <f>'Aug_Sept 1'!B38</f>
        <v>0</v>
      </c>
      <c r="C38" s="58">
        <f>'Aug_Sept 1'!C38</f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"/>
      <c r="Q38" s="7"/>
      <c r="R38" s="7"/>
      <c r="S38" s="8"/>
      <c r="T38" s="29" t="e">
        <f>((SUM(D38:S38)/B2))</f>
        <v>#DIV/0!</v>
      </c>
      <c r="U38" s="29" t="e">
        <f>SUM(D38:S38,'Jan 2'!D38:S38,'Feb 2'!D38:S38,'March 2'!D38:S38,'April 2'!D38:O38)/B5</f>
        <v>#DIV/0!</v>
      </c>
    </row>
    <row r="39" spans="1:21" ht="18.75" x14ac:dyDescent="0.3">
      <c r="A39" s="58">
        <f>'Aug_Sept 1'!A39</f>
        <v>0</v>
      </c>
      <c r="B39" s="58">
        <f>'Aug_Sept 1'!B39</f>
        <v>0</v>
      </c>
      <c r="C39" s="58">
        <f>'Aug_Sept 1'!C39</f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6"/>
      <c r="Q39" s="7"/>
      <c r="R39" s="7"/>
      <c r="S39" s="8"/>
      <c r="T39" s="29" t="e">
        <f>((SUM(D39:S39)/B2))</f>
        <v>#DIV/0!</v>
      </c>
      <c r="U39" s="29" t="e">
        <f>SUM(D39:S39,'Jan 2'!D39:S39,'Feb 2'!D39:S39,'March 2'!D39:S39,'April 2'!D39:O39)/B5</f>
        <v>#DIV/0!</v>
      </c>
    </row>
    <row r="40" spans="1:21" ht="18.75" x14ac:dyDescent="0.3">
      <c r="A40" s="58">
        <f>'Aug_Sept 1'!A40</f>
        <v>0</v>
      </c>
      <c r="B40" s="58">
        <f>'Aug_Sept 1'!B40</f>
        <v>0</v>
      </c>
      <c r="C40" s="58">
        <f>'Aug_Sept 1'!C40</f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6"/>
      <c r="Q40" s="7"/>
      <c r="R40" s="7"/>
      <c r="S40" s="8"/>
      <c r="T40" s="29" t="e">
        <f>((SUM(D40:S40)/B2))</f>
        <v>#DIV/0!</v>
      </c>
      <c r="U40" s="29" t="e">
        <f>SUM(D40:S40,'Jan 2'!D40:S40,'Feb 2'!D40:S40,'March 2'!D40:S40,'April 2'!D40:O40)/B5</f>
        <v>#DIV/0!</v>
      </c>
    </row>
    <row r="41" spans="1:21" ht="18.75" x14ac:dyDescent="0.3">
      <c r="A41" s="58">
        <f>'Aug_Sept 1'!A41</f>
        <v>0</v>
      </c>
      <c r="B41" s="58">
        <f>'Aug_Sept 1'!B41</f>
        <v>0</v>
      </c>
      <c r="C41" s="58">
        <f>'Aug_Sept 1'!C41</f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6"/>
      <c r="Q41" s="7"/>
      <c r="R41" s="7"/>
      <c r="S41" s="8"/>
      <c r="T41" s="29" t="e">
        <f>((SUM(D41:S41)/B2))</f>
        <v>#DIV/0!</v>
      </c>
      <c r="U41" s="29" t="e">
        <f>SUM(D41:S41,'Jan 2'!D41:S41,'Feb 2'!D41:S41,'March 2'!D41:S41,'April 2'!D41:O41)/B5</f>
        <v>#DIV/0!</v>
      </c>
    </row>
    <row r="42" spans="1:21" ht="18.75" x14ac:dyDescent="0.3">
      <c r="A42" s="58">
        <f>'Aug_Sept 1'!A42</f>
        <v>0</v>
      </c>
      <c r="B42" s="58">
        <f>'Aug_Sept 1'!B42</f>
        <v>0</v>
      </c>
      <c r="C42" s="58">
        <f>'Aug_Sept 1'!C42</f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6"/>
      <c r="Q42" s="7"/>
      <c r="R42" s="7"/>
      <c r="S42" s="8"/>
      <c r="T42" s="29" t="e">
        <f>((SUM(D42:S42)/B2))</f>
        <v>#DIV/0!</v>
      </c>
      <c r="U42" s="29" t="e">
        <f>SUM(D42:S42,'Jan 2'!D42:S42,'Feb 2'!D42:S42,'March 2'!D42:S42,'April 2'!D42:O42)/B5</f>
        <v>#DIV/0!</v>
      </c>
    </row>
    <row r="43" spans="1:21" ht="18.75" x14ac:dyDescent="0.3">
      <c r="A43" s="58">
        <f>'Aug_Sept 1'!A43</f>
        <v>0</v>
      </c>
      <c r="B43" s="58">
        <f>'Aug_Sept 1'!B43</f>
        <v>0</v>
      </c>
      <c r="C43" s="58">
        <f>'Aug_Sept 1'!C43</f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"/>
      <c r="Q43" s="7"/>
      <c r="R43" s="7"/>
      <c r="S43" s="8"/>
      <c r="T43" s="29" t="e">
        <f>((SUM(D43:S43)/B2))</f>
        <v>#DIV/0!</v>
      </c>
      <c r="U43" s="29" t="e">
        <f>SUM(D43:S43,'Jan 2'!D43:S43,'Feb 2'!D43:S43,'March 2'!D43:S43,'April 2'!D43:O43)/B5</f>
        <v>#DIV/0!</v>
      </c>
    </row>
    <row r="44" spans="1:21" x14ac:dyDescent="0.25">
      <c r="A44" s="146" t="s">
        <v>33</v>
      </c>
      <c r="B44" s="147"/>
      <c r="C44" s="150"/>
      <c r="D44" s="28">
        <f t="shared" ref="D44:S44" si="1">SUM(D9:D43)</f>
        <v>0</v>
      </c>
      <c r="E44" s="28">
        <f t="shared" si="1"/>
        <v>0</v>
      </c>
      <c r="F44" s="28">
        <f t="shared" si="1"/>
        <v>0</v>
      </c>
      <c r="G44" s="28">
        <f t="shared" si="1"/>
        <v>0</v>
      </c>
      <c r="H44" s="28">
        <f t="shared" si="1"/>
        <v>0</v>
      </c>
      <c r="I44" s="59">
        <f t="shared" si="1"/>
        <v>0</v>
      </c>
      <c r="J44" s="28">
        <f t="shared" si="1"/>
        <v>0</v>
      </c>
      <c r="K44" s="28">
        <f t="shared" si="1"/>
        <v>0</v>
      </c>
      <c r="L44" s="28">
        <f t="shared" si="1"/>
        <v>0</v>
      </c>
      <c r="M44" s="28">
        <f t="shared" si="1"/>
        <v>0</v>
      </c>
      <c r="N44" s="28">
        <f t="shared" si="1"/>
        <v>0</v>
      </c>
      <c r="O44" s="59">
        <f t="shared" si="1"/>
        <v>0</v>
      </c>
      <c r="P44" s="32">
        <f t="shared" si="1"/>
        <v>0</v>
      </c>
      <c r="Q44" s="33">
        <f t="shared" si="1"/>
        <v>0</v>
      </c>
      <c r="R44" s="33">
        <f t="shared" si="1"/>
        <v>0</v>
      </c>
      <c r="S44" s="34">
        <f t="shared" si="1"/>
        <v>0</v>
      </c>
    </row>
    <row r="45" spans="1:21" x14ac:dyDescent="0.25">
      <c r="A45" s="148" t="s">
        <v>34</v>
      </c>
      <c r="B45" s="149"/>
      <c r="C45" s="151"/>
      <c r="D45" s="30">
        <f>D7*G6</f>
        <v>0</v>
      </c>
      <c r="E45" s="30">
        <f>E7*G6</f>
        <v>0</v>
      </c>
      <c r="F45" s="30">
        <f>F7*G6</f>
        <v>0</v>
      </c>
      <c r="G45" s="30">
        <f>G7*G6</f>
        <v>0</v>
      </c>
      <c r="H45" s="30">
        <f>H7*G6</f>
        <v>0</v>
      </c>
      <c r="I45" s="31">
        <f>I7*G6</f>
        <v>0</v>
      </c>
      <c r="J45" s="30">
        <f>J7*G6</f>
        <v>0</v>
      </c>
      <c r="K45" s="30">
        <f>K7*G6</f>
        <v>0</v>
      </c>
      <c r="L45" s="30">
        <f>L7*G6</f>
        <v>0</v>
      </c>
      <c r="M45" s="30">
        <f>M7*G6</f>
        <v>0</v>
      </c>
      <c r="N45" s="30">
        <f>N7*G6</f>
        <v>0</v>
      </c>
      <c r="O45" s="31">
        <f>O7*G6</f>
        <v>0</v>
      </c>
      <c r="P45" s="36" t="e">
        <f>P7*G6</f>
        <v>#VALUE!</v>
      </c>
      <c r="Q45" s="37" t="e">
        <f>Q7*G6</f>
        <v>#VALUE!</v>
      </c>
      <c r="R45" s="37" t="e">
        <f>R7*G6</f>
        <v>#VALUE!</v>
      </c>
      <c r="S45" s="38" t="e">
        <f>S7*G6</f>
        <v>#VALUE!</v>
      </c>
    </row>
    <row r="46" spans="1:21" ht="15.75" thickBot="1" x14ac:dyDescent="0.3">
      <c r="A46" s="146" t="s">
        <v>35</v>
      </c>
      <c r="B46" s="147"/>
      <c r="C46" s="152"/>
      <c r="D46" s="39" t="e">
        <f>D44/D45</f>
        <v>#DIV/0!</v>
      </c>
      <c r="E46" s="39" t="e">
        <f t="shared" ref="E46:O46" si="2">E44/E45</f>
        <v>#DIV/0!</v>
      </c>
      <c r="F46" s="39" t="e">
        <f t="shared" si="2"/>
        <v>#DIV/0!</v>
      </c>
      <c r="G46" s="39" t="e">
        <f t="shared" si="2"/>
        <v>#DIV/0!</v>
      </c>
      <c r="H46" s="39" t="e">
        <f t="shared" si="2"/>
        <v>#DIV/0!</v>
      </c>
      <c r="I46" s="40" t="e">
        <f t="shared" si="2"/>
        <v>#DIV/0!</v>
      </c>
      <c r="J46" s="39" t="e">
        <f>J44/J45</f>
        <v>#DIV/0!</v>
      </c>
      <c r="K46" s="39" t="e">
        <f t="shared" si="2"/>
        <v>#DIV/0!</v>
      </c>
      <c r="L46" s="39" t="e">
        <f t="shared" si="2"/>
        <v>#DIV/0!</v>
      </c>
      <c r="M46" s="39" t="e">
        <f t="shared" si="2"/>
        <v>#DIV/0!</v>
      </c>
      <c r="N46" s="39" t="e">
        <f t="shared" si="2"/>
        <v>#DIV/0!</v>
      </c>
      <c r="O46" s="40" t="e">
        <f t="shared" si="2"/>
        <v>#DIV/0!</v>
      </c>
      <c r="P46" s="41"/>
      <c r="Q46" s="42"/>
      <c r="R46" s="42"/>
      <c r="S46" s="43"/>
    </row>
    <row r="47" spans="1:21" ht="15.75" thickTop="1" x14ac:dyDescent="0.25"/>
    <row r="48" spans="1:21" ht="15.75" thickBot="1" x14ac:dyDescent="0.3">
      <c r="A48" s="44"/>
      <c r="B48" s="44"/>
      <c r="C48" s="121"/>
      <c r="D48" s="121"/>
      <c r="E48" s="121"/>
      <c r="F48" s="121"/>
      <c r="G48" s="121"/>
      <c r="H48" s="121"/>
      <c r="I48" s="121"/>
      <c r="J48" s="45"/>
      <c r="K48" s="45"/>
      <c r="L48" s="45"/>
      <c r="M48" s="45"/>
      <c r="N48" s="45"/>
    </row>
    <row r="49" spans="2:36" ht="14.45" customHeight="1" x14ac:dyDescent="0.25">
      <c r="B49" s="160" t="s">
        <v>36</v>
      </c>
      <c r="C49" s="132" t="s">
        <v>37</v>
      </c>
      <c r="D49" s="132"/>
      <c r="E49" s="132"/>
      <c r="F49" s="132"/>
      <c r="G49" s="132"/>
      <c r="H49" s="132"/>
      <c r="I49" s="132"/>
      <c r="J49" s="139" t="s">
        <v>3</v>
      </c>
      <c r="K49" s="139"/>
      <c r="L49" s="139"/>
      <c r="M49" s="139"/>
      <c r="N49" s="139"/>
      <c r="O49" s="139"/>
      <c r="P49" s="139" t="s">
        <v>4</v>
      </c>
      <c r="Q49" s="139"/>
      <c r="R49" s="139"/>
      <c r="S49" s="139"/>
      <c r="T49" s="139"/>
      <c r="U49" s="153" t="s">
        <v>5</v>
      </c>
      <c r="V49" s="153"/>
      <c r="W49" s="153"/>
      <c r="X49" s="153"/>
      <c r="Y49" s="139" t="s">
        <v>6</v>
      </c>
      <c r="Z49" s="139"/>
      <c r="AA49" s="139"/>
      <c r="AB49" s="139"/>
      <c r="AC49" s="139"/>
      <c r="AD49" s="140"/>
      <c r="AE49" s="177" t="s">
        <v>7</v>
      </c>
      <c r="AF49" s="177"/>
      <c r="AG49" s="177" t="s">
        <v>8</v>
      </c>
      <c r="AH49" s="177"/>
      <c r="AI49" s="176" t="s">
        <v>68</v>
      </c>
      <c r="AJ49" s="176"/>
    </row>
    <row r="50" spans="2:36" x14ac:dyDescent="0.25">
      <c r="B50" s="161"/>
      <c r="C50" s="133"/>
      <c r="D50" s="133"/>
      <c r="E50" s="133"/>
      <c r="F50" s="133"/>
      <c r="G50" s="133"/>
      <c r="H50" s="133"/>
      <c r="I50" s="13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54"/>
      <c r="V50" s="154"/>
      <c r="W50" s="154"/>
      <c r="X50" s="154"/>
      <c r="Y50" s="141"/>
      <c r="Z50" s="141"/>
      <c r="AA50" s="141"/>
      <c r="AB50" s="141"/>
      <c r="AC50" s="141"/>
      <c r="AD50" s="142"/>
      <c r="AE50" s="177"/>
      <c r="AF50" s="177"/>
      <c r="AG50" s="177"/>
      <c r="AH50" s="177"/>
      <c r="AI50" s="176"/>
      <c r="AJ50" s="176"/>
    </row>
    <row r="51" spans="2:36" ht="15.75" thickBot="1" x14ac:dyDescent="0.3">
      <c r="B51" s="162"/>
      <c r="C51" s="134"/>
      <c r="D51" s="134"/>
      <c r="E51" s="134"/>
      <c r="F51" s="134"/>
      <c r="G51" s="134"/>
      <c r="H51" s="134"/>
      <c r="I51" s="134"/>
      <c r="J51" s="46" t="s">
        <v>13</v>
      </c>
      <c r="K51" s="46" t="s">
        <v>14</v>
      </c>
      <c r="L51" s="46" t="s">
        <v>15</v>
      </c>
      <c r="M51" s="46" t="s">
        <v>16</v>
      </c>
      <c r="N51" s="46" t="s">
        <v>17</v>
      </c>
      <c r="O51" s="46" t="s">
        <v>18</v>
      </c>
      <c r="P51" s="46" t="s">
        <v>13</v>
      </c>
      <c r="Q51" s="46" t="s">
        <v>14</v>
      </c>
      <c r="R51" s="46" t="s">
        <v>15</v>
      </c>
      <c r="S51" s="46" t="s">
        <v>16</v>
      </c>
      <c r="T51" s="46" t="s">
        <v>18</v>
      </c>
      <c r="U51" s="47" t="s">
        <v>19</v>
      </c>
      <c r="V51" s="48" t="s">
        <v>20</v>
      </c>
      <c r="W51" s="48" t="s">
        <v>21</v>
      </c>
      <c r="X51" s="48" t="s">
        <v>18</v>
      </c>
      <c r="Y51" s="46" t="s">
        <v>13</v>
      </c>
      <c r="Z51" s="46" t="s">
        <v>14</v>
      </c>
      <c r="AA51" s="46" t="s">
        <v>15</v>
      </c>
      <c r="AB51" s="46" t="s">
        <v>16</v>
      </c>
      <c r="AC51" s="46" t="s">
        <v>17</v>
      </c>
      <c r="AD51" s="49" t="s">
        <v>18</v>
      </c>
      <c r="AE51" s="177"/>
      <c r="AF51" s="177"/>
      <c r="AG51" s="177"/>
      <c r="AH51" s="177"/>
      <c r="AI51" s="176"/>
      <c r="AJ51" s="176"/>
    </row>
    <row r="52" spans="2:36" x14ac:dyDescent="0.25">
      <c r="B52" s="208" t="str">
        <f>D8</f>
        <v>Date</v>
      </c>
      <c r="C52" s="163"/>
      <c r="D52" s="191"/>
      <c r="E52" s="191"/>
      <c r="F52" s="191"/>
      <c r="G52" s="191"/>
      <c r="H52" s="191"/>
      <c r="I52" s="19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92"/>
      <c r="AE52" s="172"/>
      <c r="AF52" s="172"/>
      <c r="AG52" s="172"/>
      <c r="AH52" s="172"/>
      <c r="AI52" s="172"/>
      <c r="AJ52" s="172"/>
    </row>
    <row r="53" spans="2:36" x14ac:dyDescent="0.25">
      <c r="B53" s="209"/>
      <c r="C53" s="120"/>
      <c r="D53" s="194"/>
      <c r="E53" s="194"/>
      <c r="F53" s="194"/>
      <c r="G53" s="194"/>
      <c r="H53" s="194"/>
      <c r="I53" s="194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92"/>
      <c r="AE53" s="172"/>
      <c r="AF53" s="172"/>
      <c r="AG53" s="172"/>
      <c r="AH53" s="172"/>
      <c r="AI53" s="172"/>
      <c r="AJ53" s="172"/>
    </row>
    <row r="54" spans="2:36" ht="15.75" thickBot="1" x14ac:dyDescent="0.3">
      <c r="B54" s="210"/>
      <c r="C54" s="195"/>
      <c r="D54" s="195"/>
      <c r="E54" s="195"/>
      <c r="F54" s="195"/>
      <c r="G54" s="195"/>
      <c r="H54" s="195"/>
      <c r="I54" s="195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93"/>
      <c r="AE54" s="172"/>
      <c r="AF54" s="172"/>
      <c r="AG54" s="172"/>
      <c r="AH54" s="172"/>
      <c r="AI54" s="172"/>
      <c r="AJ54" s="172"/>
    </row>
    <row r="55" spans="2:36" x14ac:dyDescent="0.25">
      <c r="B55" s="211" t="str">
        <f>E8</f>
        <v>Date</v>
      </c>
      <c r="C55" s="135"/>
      <c r="D55" s="189"/>
      <c r="E55" s="189"/>
      <c r="F55" s="189"/>
      <c r="G55" s="189"/>
      <c r="H55" s="189"/>
      <c r="I55" s="189"/>
      <c r="J55" s="179">
        <v>1</v>
      </c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82"/>
      <c r="AE55" s="172"/>
      <c r="AF55" s="172"/>
      <c r="AG55" s="172"/>
      <c r="AH55" s="172"/>
      <c r="AI55" s="172"/>
      <c r="AJ55" s="172"/>
    </row>
    <row r="56" spans="2:36" x14ac:dyDescent="0.25">
      <c r="B56" s="212"/>
      <c r="C56" s="194"/>
      <c r="D56" s="194"/>
      <c r="E56" s="194"/>
      <c r="F56" s="194"/>
      <c r="G56" s="194"/>
      <c r="H56" s="194"/>
      <c r="I56" s="194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3"/>
      <c r="AE56" s="172"/>
      <c r="AF56" s="172"/>
      <c r="AG56" s="172"/>
      <c r="AH56" s="172"/>
      <c r="AI56" s="172"/>
      <c r="AJ56" s="172"/>
    </row>
    <row r="57" spans="2:36" ht="15.75" thickBot="1" x14ac:dyDescent="0.3">
      <c r="B57" s="213"/>
      <c r="C57" s="195"/>
      <c r="D57" s="195"/>
      <c r="E57" s="195"/>
      <c r="F57" s="195"/>
      <c r="G57" s="195"/>
      <c r="H57" s="195"/>
      <c r="I57" s="195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4"/>
      <c r="AE57" s="172"/>
      <c r="AF57" s="172"/>
      <c r="AG57" s="172"/>
      <c r="AH57" s="172"/>
      <c r="AI57" s="172"/>
      <c r="AJ57" s="172"/>
    </row>
    <row r="58" spans="2:36" x14ac:dyDescent="0.25">
      <c r="B58" s="208" t="str">
        <f>F8</f>
        <v>Date</v>
      </c>
      <c r="C58" s="135"/>
      <c r="D58" s="189"/>
      <c r="E58" s="189"/>
      <c r="F58" s="189"/>
      <c r="G58" s="189"/>
      <c r="H58" s="189"/>
      <c r="I58" s="189"/>
      <c r="J58" s="179">
        <v>1</v>
      </c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82"/>
      <c r="AE58" s="172"/>
      <c r="AF58" s="172"/>
      <c r="AG58" s="172"/>
      <c r="AH58" s="172"/>
      <c r="AI58" s="172"/>
      <c r="AJ58" s="172"/>
    </row>
    <row r="59" spans="2:36" x14ac:dyDescent="0.25">
      <c r="B59" s="209"/>
      <c r="C59" s="194"/>
      <c r="D59" s="194"/>
      <c r="E59" s="194"/>
      <c r="F59" s="194"/>
      <c r="G59" s="194"/>
      <c r="H59" s="194"/>
      <c r="I59" s="194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3"/>
      <c r="AE59" s="172"/>
      <c r="AF59" s="172"/>
      <c r="AG59" s="172"/>
      <c r="AH59" s="172"/>
      <c r="AI59" s="172"/>
      <c r="AJ59" s="172"/>
    </row>
    <row r="60" spans="2:36" ht="15.75" thickBot="1" x14ac:dyDescent="0.3">
      <c r="B60" s="210"/>
      <c r="C60" s="195"/>
      <c r="D60" s="195"/>
      <c r="E60" s="195"/>
      <c r="F60" s="195"/>
      <c r="G60" s="195"/>
      <c r="H60" s="195"/>
      <c r="I60" s="195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4"/>
      <c r="AE60" s="172"/>
      <c r="AF60" s="172"/>
      <c r="AG60" s="172"/>
      <c r="AH60" s="172"/>
      <c r="AI60" s="172"/>
      <c r="AJ60" s="172"/>
    </row>
    <row r="61" spans="2:36" x14ac:dyDescent="0.25">
      <c r="B61" s="208" t="str">
        <f>G8</f>
        <v>Date</v>
      </c>
      <c r="C61" s="189"/>
      <c r="D61" s="189"/>
      <c r="E61" s="189"/>
      <c r="F61" s="189"/>
      <c r="G61" s="189"/>
      <c r="H61" s="189"/>
      <c r="I61" s="18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82"/>
      <c r="AE61" s="172"/>
      <c r="AF61" s="172"/>
      <c r="AG61" s="172"/>
      <c r="AH61" s="172"/>
      <c r="AI61" s="172"/>
      <c r="AJ61" s="172"/>
    </row>
    <row r="62" spans="2:36" x14ac:dyDescent="0.25">
      <c r="B62" s="209"/>
      <c r="C62" s="194"/>
      <c r="D62" s="194"/>
      <c r="E62" s="194"/>
      <c r="F62" s="194"/>
      <c r="G62" s="194"/>
      <c r="H62" s="194"/>
      <c r="I62" s="194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3"/>
      <c r="AE62" s="172"/>
      <c r="AF62" s="172"/>
      <c r="AG62" s="172"/>
      <c r="AH62" s="172"/>
      <c r="AI62" s="172"/>
      <c r="AJ62" s="172"/>
    </row>
    <row r="63" spans="2:36" ht="15.75" thickBot="1" x14ac:dyDescent="0.3">
      <c r="B63" s="210"/>
      <c r="C63" s="195"/>
      <c r="D63" s="195"/>
      <c r="E63" s="195"/>
      <c r="F63" s="195"/>
      <c r="G63" s="195"/>
      <c r="H63" s="195"/>
      <c r="I63" s="195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4"/>
      <c r="AE63" s="172"/>
      <c r="AF63" s="172"/>
      <c r="AG63" s="172"/>
      <c r="AH63" s="172"/>
      <c r="AI63" s="172"/>
      <c r="AJ63" s="172"/>
    </row>
    <row r="64" spans="2:36" x14ac:dyDescent="0.25">
      <c r="B64" s="208" t="str">
        <f>H8</f>
        <v>Date</v>
      </c>
      <c r="C64" s="189"/>
      <c r="D64" s="189"/>
      <c r="E64" s="189"/>
      <c r="F64" s="189"/>
      <c r="G64" s="189"/>
      <c r="H64" s="189"/>
      <c r="I64" s="18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82"/>
      <c r="AE64" s="172"/>
      <c r="AF64" s="172"/>
      <c r="AG64" s="172"/>
      <c r="AH64" s="172"/>
      <c r="AI64" s="172"/>
      <c r="AJ64" s="172"/>
    </row>
    <row r="65" spans="2:36" x14ac:dyDescent="0.25">
      <c r="B65" s="209"/>
      <c r="C65" s="194"/>
      <c r="D65" s="194"/>
      <c r="E65" s="194"/>
      <c r="F65" s="194"/>
      <c r="G65" s="194"/>
      <c r="H65" s="194"/>
      <c r="I65" s="194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3"/>
      <c r="AE65" s="172"/>
      <c r="AF65" s="172"/>
      <c r="AG65" s="172"/>
      <c r="AH65" s="172"/>
      <c r="AI65" s="172"/>
      <c r="AJ65" s="172"/>
    </row>
    <row r="66" spans="2:36" ht="15.75" thickBot="1" x14ac:dyDescent="0.3">
      <c r="B66" s="210"/>
      <c r="C66" s="195"/>
      <c r="D66" s="195"/>
      <c r="E66" s="195"/>
      <c r="F66" s="195"/>
      <c r="G66" s="195"/>
      <c r="H66" s="195"/>
      <c r="I66" s="195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4"/>
      <c r="AE66" s="172"/>
      <c r="AF66" s="172"/>
      <c r="AG66" s="172"/>
      <c r="AH66" s="172"/>
      <c r="AI66" s="172"/>
      <c r="AJ66" s="172"/>
    </row>
    <row r="67" spans="2:36" x14ac:dyDescent="0.25">
      <c r="B67" s="208" t="str">
        <f>I8</f>
        <v>Date</v>
      </c>
      <c r="C67" s="189"/>
      <c r="D67" s="189"/>
      <c r="E67" s="189"/>
      <c r="F67" s="189"/>
      <c r="G67" s="189"/>
      <c r="H67" s="189"/>
      <c r="I67" s="18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2"/>
      <c r="AE67" s="172"/>
      <c r="AF67" s="172"/>
      <c r="AG67" s="172"/>
      <c r="AH67" s="172"/>
      <c r="AI67" s="172"/>
      <c r="AJ67" s="172"/>
    </row>
    <row r="68" spans="2:36" x14ac:dyDescent="0.25">
      <c r="B68" s="209"/>
      <c r="C68" s="194"/>
      <c r="D68" s="194"/>
      <c r="E68" s="194"/>
      <c r="F68" s="194"/>
      <c r="G68" s="194"/>
      <c r="H68" s="194"/>
      <c r="I68" s="194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3"/>
      <c r="AE68" s="172"/>
      <c r="AF68" s="172"/>
      <c r="AG68" s="172"/>
      <c r="AH68" s="172"/>
      <c r="AI68" s="172"/>
      <c r="AJ68" s="172"/>
    </row>
    <row r="69" spans="2:36" ht="15.75" thickBot="1" x14ac:dyDescent="0.3">
      <c r="B69" s="210"/>
      <c r="C69" s="195"/>
      <c r="D69" s="195"/>
      <c r="E69" s="195"/>
      <c r="F69" s="195"/>
      <c r="G69" s="195"/>
      <c r="H69" s="195"/>
      <c r="I69" s="19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4"/>
      <c r="AE69" s="172"/>
      <c r="AF69" s="172"/>
      <c r="AG69" s="172"/>
      <c r="AH69" s="172"/>
      <c r="AI69" s="172"/>
      <c r="AJ69" s="172"/>
    </row>
    <row r="70" spans="2:36" x14ac:dyDescent="0.25">
      <c r="B70" s="208" t="str">
        <f>J8</f>
        <v>Date</v>
      </c>
      <c r="C70" s="189"/>
      <c r="D70" s="189"/>
      <c r="E70" s="189"/>
      <c r="F70" s="189"/>
      <c r="G70" s="189"/>
      <c r="H70" s="189"/>
      <c r="I70" s="18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82"/>
      <c r="AE70" s="172"/>
      <c r="AF70" s="172"/>
      <c r="AG70" s="172"/>
      <c r="AH70" s="172"/>
      <c r="AI70" s="172"/>
      <c r="AJ70" s="172"/>
    </row>
    <row r="71" spans="2:36" x14ac:dyDescent="0.25">
      <c r="B71" s="209"/>
      <c r="C71" s="194"/>
      <c r="D71" s="194"/>
      <c r="E71" s="194"/>
      <c r="F71" s="194"/>
      <c r="G71" s="194"/>
      <c r="H71" s="194"/>
      <c r="I71" s="194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3"/>
      <c r="AE71" s="172"/>
      <c r="AF71" s="172"/>
      <c r="AG71" s="172"/>
      <c r="AH71" s="172"/>
      <c r="AI71" s="172"/>
      <c r="AJ71" s="172"/>
    </row>
    <row r="72" spans="2:36" ht="15.75" thickBot="1" x14ac:dyDescent="0.3">
      <c r="B72" s="210"/>
      <c r="C72" s="195"/>
      <c r="D72" s="195"/>
      <c r="E72" s="195"/>
      <c r="F72" s="195"/>
      <c r="G72" s="195"/>
      <c r="H72" s="195"/>
      <c r="I72" s="195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4"/>
      <c r="AE72" s="172"/>
      <c r="AF72" s="172"/>
      <c r="AG72" s="172"/>
      <c r="AH72" s="172"/>
      <c r="AI72" s="172"/>
      <c r="AJ72" s="172"/>
    </row>
    <row r="73" spans="2:36" x14ac:dyDescent="0.25">
      <c r="B73" s="208" t="str">
        <f>K8</f>
        <v>Date</v>
      </c>
      <c r="C73" s="189"/>
      <c r="D73" s="189"/>
      <c r="E73" s="189"/>
      <c r="F73" s="189"/>
      <c r="G73" s="189"/>
      <c r="H73" s="189"/>
      <c r="I73" s="18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82"/>
      <c r="AE73" s="172"/>
      <c r="AF73" s="172"/>
      <c r="AG73" s="172"/>
      <c r="AH73" s="172"/>
      <c r="AI73" s="172"/>
      <c r="AJ73" s="172"/>
    </row>
    <row r="74" spans="2:36" x14ac:dyDescent="0.25">
      <c r="B74" s="209"/>
      <c r="C74" s="194"/>
      <c r="D74" s="194"/>
      <c r="E74" s="194"/>
      <c r="F74" s="194"/>
      <c r="G74" s="194"/>
      <c r="H74" s="194"/>
      <c r="I74" s="194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3"/>
      <c r="AE74" s="172"/>
      <c r="AF74" s="172"/>
      <c r="AG74" s="172"/>
      <c r="AH74" s="172"/>
      <c r="AI74" s="172"/>
      <c r="AJ74" s="172"/>
    </row>
    <row r="75" spans="2:36" ht="15.75" thickBot="1" x14ac:dyDescent="0.3">
      <c r="B75" s="210"/>
      <c r="C75" s="195"/>
      <c r="D75" s="195"/>
      <c r="E75" s="195"/>
      <c r="F75" s="195"/>
      <c r="G75" s="195"/>
      <c r="H75" s="195"/>
      <c r="I75" s="195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4"/>
      <c r="AE75" s="172"/>
      <c r="AF75" s="172"/>
      <c r="AG75" s="172"/>
      <c r="AH75" s="172"/>
      <c r="AI75" s="172"/>
      <c r="AJ75" s="172"/>
    </row>
    <row r="76" spans="2:36" x14ac:dyDescent="0.25">
      <c r="B76" s="211" t="str">
        <f>L8</f>
        <v>Date</v>
      </c>
      <c r="C76" s="189"/>
      <c r="D76" s="189"/>
      <c r="E76" s="189"/>
      <c r="F76" s="189"/>
      <c r="G76" s="189"/>
      <c r="H76" s="189"/>
      <c r="I76" s="18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82"/>
      <c r="AE76" s="172"/>
      <c r="AF76" s="172"/>
      <c r="AG76" s="172"/>
      <c r="AH76" s="172"/>
      <c r="AI76" s="172"/>
      <c r="AJ76" s="172"/>
    </row>
    <row r="77" spans="2:36" x14ac:dyDescent="0.25">
      <c r="B77" s="212"/>
      <c r="C77" s="194"/>
      <c r="D77" s="194"/>
      <c r="E77" s="194"/>
      <c r="F77" s="194"/>
      <c r="G77" s="194"/>
      <c r="H77" s="194"/>
      <c r="I77" s="194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3"/>
      <c r="AE77" s="172"/>
      <c r="AF77" s="172"/>
      <c r="AG77" s="172"/>
      <c r="AH77" s="172"/>
      <c r="AI77" s="172"/>
      <c r="AJ77" s="172"/>
    </row>
    <row r="78" spans="2:36" ht="15.75" thickBot="1" x14ac:dyDescent="0.3">
      <c r="B78" s="213"/>
      <c r="C78" s="195"/>
      <c r="D78" s="195"/>
      <c r="E78" s="195"/>
      <c r="F78" s="195"/>
      <c r="G78" s="195"/>
      <c r="H78" s="195"/>
      <c r="I78" s="195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4"/>
      <c r="AE78" s="172"/>
      <c r="AF78" s="172"/>
      <c r="AG78" s="172"/>
      <c r="AH78" s="172"/>
      <c r="AI78" s="172"/>
      <c r="AJ78" s="172"/>
    </row>
    <row r="79" spans="2:36" x14ac:dyDescent="0.25">
      <c r="B79" s="208" t="str">
        <f>M8</f>
        <v>Date</v>
      </c>
      <c r="C79" s="189"/>
      <c r="D79" s="189"/>
      <c r="E79" s="189"/>
      <c r="F79" s="189"/>
      <c r="G79" s="189"/>
      <c r="H79" s="189"/>
      <c r="I79" s="18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2"/>
      <c r="AE79" s="172"/>
      <c r="AF79" s="172"/>
      <c r="AG79" s="172"/>
      <c r="AH79" s="172"/>
      <c r="AI79" s="172"/>
      <c r="AJ79" s="172"/>
    </row>
    <row r="80" spans="2:36" x14ac:dyDescent="0.25">
      <c r="B80" s="209"/>
      <c r="C80" s="194"/>
      <c r="D80" s="194"/>
      <c r="E80" s="194"/>
      <c r="F80" s="194"/>
      <c r="G80" s="194"/>
      <c r="H80" s="194"/>
      <c r="I80" s="194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3"/>
      <c r="AE80" s="172"/>
      <c r="AF80" s="172"/>
      <c r="AG80" s="172"/>
      <c r="AH80" s="172"/>
      <c r="AI80" s="172"/>
      <c r="AJ80" s="172"/>
    </row>
    <row r="81" spans="2:36" ht="15.75" thickBot="1" x14ac:dyDescent="0.3">
      <c r="B81" s="210"/>
      <c r="C81" s="195"/>
      <c r="D81" s="195"/>
      <c r="E81" s="195"/>
      <c r="F81" s="195"/>
      <c r="G81" s="195"/>
      <c r="H81" s="195"/>
      <c r="I81" s="195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4"/>
      <c r="AE81" s="172"/>
      <c r="AF81" s="172"/>
      <c r="AG81" s="172"/>
      <c r="AH81" s="172"/>
      <c r="AI81" s="172"/>
      <c r="AJ81" s="172"/>
    </row>
    <row r="82" spans="2:36" x14ac:dyDescent="0.25">
      <c r="B82" s="208" t="str">
        <f>N8</f>
        <v>Date</v>
      </c>
      <c r="C82" s="189"/>
      <c r="D82" s="189"/>
      <c r="E82" s="189"/>
      <c r="F82" s="189"/>
      <c r="G82" s="189"/>
      <c r="H82" s="189"/>
      <c r="I82" s="18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82"/>
      <c r="AE82" s="172"/>
      <c r="AF82" s="172"/>
      <c r="AG82" s="172"/>
      <c r="AH82" s="172"/>
      <c r="AI82" s="172"/>
      <c r="AJ82" s="172"/>
    </row>
    <row r="83" spans="2:36" x14ac:dyDescent="0.25">
      <c r="B83" s="209"/>
      <c r="C83" s="194"/>
      <c r="D83" s="194"/>
      <c r="E83" s="194"/>
      <c r="F83" s="194"/>
      <c r="G83" s="194"/>
      <c r="H83" s="194"/>
      <c r="I83" s="194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3"/>
      <c r="AE83" s="172"/>
      <c r="AF83" s="172"/>
      <c r="AG83" s="172"/>
      <c r="AH83" s="172"/>
      <c r="AI83" s="172"/>
      <c r="AJ83" s="172"/>
    </row>
    <row r="84" spans="2:36" ht="15.75" thickBot="1" x14ac:dyDescent="0.3">
      <c r="B84" s="210"/>
      <c r="C84" s="195"/>
      <c r="D84" s="195"/>
      <c r="E84" s="195"/>
      <c r="F84" s="195"/>
      <c r="G84" s="195"/>
      <c r="H84" s="195"/>
      <c r="I84" s="195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4"/>
      <c r="AE84" s="172"/>
      <c r="AF84" s="172"/>
      <c r="AG84" s="172"/>
      <c r="AH84" s="172"/>
      <c r="AI84" s="172"/>
      <c r="AJ84" s="172"/>
    </row>
    <row r="85" spans="2:36" x14ac:dyDescent="0.25">
      <c r="B85" s="208" t="str">
        <f>O8</f>
        <v>Date</v>
      </c>
      <c r="C85" s="189"/>
      <c r="D85" s="189"/>
      <c r="E85" s="189"/>
      <c r="F85" s="189"/>
      <c r="G85" s="189"/>
      <c r="H85" s="189"/>
      <c r="I85" s="18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2"/>
      <c r="AE85" s="172"/>
      <c r="AF85" s="172"/>
      <c r="AG85" s="172"/>
      <c r="AH85" s="172"/>
      <c r="AI85" s="172"/>
      <c r="AJ85" s="172"/>
    </row>
    <row r="86" spans="2:36" x14ac:dyDescent="0.25">
      <c r="B86" s="209"/>
      <c r="C86" s="194"/>
      <c r="D86" s="194"/>
      <c r="E86" s="194"/>
      <c r="F86" s="194"/>
      <c r="G86" s="194"/>
      <c r="H86" s="194"/>
      <c r="I86" s="194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3"/>
      <c r="AE86" s="172"/>
      <c r="AF86" s="172"/>
      <c r="AG86" s="172"/>
      <c r="AH86" s="172"/>
      <c r="AI86" s="172"/>
      <c r="AJ86" s="172"/>
    </row>
    <row r="87" spans="2:36" ht="15.75" thickBot="1" x14ac:dyDescent="0.3">
      <c r="B87" s="210"/>
      <c r="C87" s="195"/>
      <c r="D87" s="195"/>
      <c r="E87" s="195"/>
      <c r="F87" s="195"/>
      <c r="G87" s="195"/>
      <c r="H87" s="195"/>
      <c r="I87" s="195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4"/>
      <c r="AE87" s="172"/>
      <c r="AF87" s="172"/>
      <c r="AG87" s="172"/>
      <c r="AH87" s="172"/>
      <c r="AI87" s="172"/>
      <c r="AJ87" s="172"/>
    </row>
  </sheetData>
  <sheetProtection algorithmName="SHA-512" hashValue="UWq4RfXPGJpto+RB0RT3Et/HNlJKxt2ic93bDVBLRa8kwK+CKVWMo53nuy1yqX3Qzx0gijJCYrOJ4BhgfK579Q==" saltValue="xg7Kltpj2CTWNyyq8PMMm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43" name="Range4"/>
    <protectedRange sqref="B1" name="Range1"/>
    <protectedRange sqref="P8:S8" name="Range2_1"/>
    <protectedRange sqref="G6" name="Range7_1"/>
    <protectedRange sqref="A9:C43" name="Range3_1_1_1"/>
    <protectedRange sqref="D7:O43" name="Range2_2"/>
  </protectedRanges>
  <mergeCells count="366">
    <mergeCell ref="AG52:AH54"/>
    <mergeCell ref="H1:M3"/>
    <mergeCell ref="N1:R3"/>
    <mergeCell ref="S1:V3"/>
    <mergeCell ref="AI73:AJ75"/>
    <mergeCell ref="AI76:AJ78"/>
    <mergeCell ref="AI79:AJ81"/>
    <mergeCell ref="AI82:AJ84"/>
    <mergeCell ref="AI85:AJ87"/>
    <mergeCell ref="AE1:AE4"/>
    <mergeCell ref="AI49:AJ51"/>
    <mergeCell ref="AI52:AJ54"/>
    <mergeCell ref="AI55:AJ57"/>
    <mergeCell ref="AI58:AJ60"/>
    <mergeCell ref="AI61:AJ63"/>
    <mergeCell ref="AI64:AJ66"/>
    <mergeCell ref="AI67:AJ69"/>
    <mergeCell ref="AI70:AJ72"/>
    <mergeCell ref="AE49:AF51"/>
    <mergeCell ref="AG49:AH51"/>
    <mergeCell ref="AE55:AF57"/>
    <mergeCell ref="AG55:AH57"/>
    <mergeCell ref="AE82:AF84"/>
    <mergeCell ref="AG82:AH84"/>
    <mergeCell ref="AE52:AF54"/>
    <mergeCell ref="L52:L54"/>
    <mergeCell ref="M52:M54"/>
    <mergeCell ref="N52:N54"/>
    <mergeCell ref="AD1:AD4"/>
    <mergeCell ref="G1:G5"/>
    <mergeCell ref="C48:I48"/>
    <mergeCell ref="B49:B51"/>
    <mergeCell ref="C49:I51"/>
    <mergeCell ref="J49:O50"/>
    <mergeCell ref="P49:T50"/>
    <mergeCell ref="U49:X50"/>
    <mergeCell ref="A7:C7"/>
    <mergeCell ref="T7:T8"/>
    <mergeCell ref="U7:U8"/>
    <mergeCell ref="A8:B8"/>
    <mergeCell ref="A44:B44"/>
    <mergeCell ref="C44:C46"/>
    <mergeCell ref="A45:B45"/>
    <mergeCell ref="A46:B46"/>
    <mergeCell ref="Y49:AD50"/>
    <mergeCell ref="D2:E2"/>
    <mergeCell ref="D6:F6"/>
    <mergeCell ref="P6:S6"/>
    <mergeCell ref="D1:E1"/>
    <mergeCell ref="W1:AB3"/>
    <mergeCell ref="AC1:AC4"/>
    <mergeCell ref="B55:B57"/>
    <mergeCell ref="C55:I55"/>
    <mergeCell ref="J55:J57"/>
    <mergeCell ref="K55:K57"/>
    <mergeCell ref="O52:O54"/>
    <mergeCell ref="P52:P54"/>
    <mergeCell ref="Q52:Q54"/>
    <mergeCell ref="M55:M57"/>
    <mergeCell ref="C53:I53"/>
    <mergeCell ref="C54:I54"/>
    <mergeCell ref="C56:I56"/>
    <mergeCell ref="C57:I57"/>
    <mergeCell ref="AC52:AC54"/>
    <mergeCell ref="U52:U54"/>
    <mergeCell ref="V52:V54"/>
    <mergeCell ref="W52:W54"/>
    <mergeCell ref="X52:X54"/>
    <mergeCell ref="Y52:Y54"/>
    <mergeCell ref="B52:B54"/>
    <mergeCell ref="C52:I52"/>
    <mergeCell ref="J52:J54"/>
    <mergeCell ref="K52:K54"/>
    <mergeCell ref="AD55:AD57"/>
    <mergeCell ref="Z52:Z54"/>
    <mergeCell ref="R52:R54"/>
    <mergeCell ref="S52:S54"/>
    <mergeCell ref="T52:T54"/>
    <mergeCell ref="N55:N57"/>
    <mergeCell ref="O55:O57"/>
    <mergeCell ref="P55:P57"/>
    <mergeCell ref="Q55:Q57"/>
    <mergeCell ref="AB55:AB57"/>
    <mergeCell ref="AC55:AC57"/>
    <mergeCell ref="AD52:AD54"/>
    <mergeCell ref="AA52:AA54"/>
    <mergeCell ref="AB52:AB54"/>
    <mergeCell ref="B58:B60"/>
    <mergeCell ref="C58:I58"/>
    <mergeCell ref="J58:J60"/>
    <mergeCell ref="K58:K60"/>
    <mergeCell ref="L58:L60"/>
    <mergeCell ref="X55:X57"/>
    <mergeCell ref="Y55:Y57"/>
    <mergeCell ref="Z55:Z57"/>
    <mergeCell ref="AA55:AA57"/>
    <mergeCell ref="R55:R57"/>
    <mergeCell ref="S55:S57"/>
    <mergeCell ref="T55:T57"/>
    <mergeCell ref="U55:U57"/>
    <mergeCell ref="V55:V57"/>
    <mergeCell ref="W55:W57"/>
    <mergeCell ref="L55:L57"/>
    <mergeCell ref="C59:I59"/>
    <mergeCell ref="C60:I60"/>
    <mergeCell ref="B61:B63"/>
    <mergeCell ref="C61:I61"/>
    <mergeCell ref="J61:J63"/>
    <mergeCell ref="K61:K63"/>
    <mergeCell ref="L61:L63"/>
    <mergeCell ref="M61:M63"/>
    <mergeCell ref="Y58:Y60"/>
    <mergeCell ref="S58:S60"/>
    <mergeCell ref="T58:T60"/>
    <mergeCell ref="U58:U60"/>
    <mergeCell ref="V58:V60"/>
    <mergeCell ref="W58:W60"/>
    <mergeCell ref="X58:X60"/>
    <mergeCell ref="M58:M60"/>
    <mergeCell ref="N58:N60"/>
    <mergeCell ref="O58:O60"/>
    <mergeCell ref="P58:P60"/>
    <mergeCell ref="Q58:Q60"/>
    <mergeCell ref="R58:R60"/>
    <mergeCell ref="Y61:Y63"/>
    <mergeCell ref="N61:N63"/>
    <mergeCell ref="O61:O63"/>
    <mergeCell ref="P61:P63"/>
    <mergeCell ref="Q61:Q63"/>
    <mergeCell ref="R61:R63"/>
    <mergeCell ref="S61:S63"/>
    <mergeCell ref="AE58:AF60"/>
    <mergeCell ref="AG58:AH60"/>
    <mergeCell ref="Z58:Z60"/>
    <mergeCell ref="AA58:AA60"/>
    <mergeCell ref="AB58:AB60"/>
    <mergeCell ref="AC58:AC60"/>
    <mergeCell ref="AD58:AD60"/>
    <mergeCell ref="R64:R66"/>
    <mergeCell ref="S64:S66"/>
    <mergeCell ref="T64:T66"/>
    <mergeCell ref="AG61:AH63"/>
    <mergeCell ref="C62:I62"/>
    <mergeCell ref="C63:I63"/>
    <mergeCell ref="B64:B66"/>
    <mergeCell ref="C64:I64"/>
    <mergeCell ref="J64:J66"/>
    <mergeCell ref="K64:K66"/>
    <mergeCell ref="L64:L66"/>
    <mergeCell ref="M64:M66"/>
    <mergeCell ref="N64:N66"/>
    <mergeCell ref="Z61:Z63"/>
    <mergeCell ref="AA61:AA63"/>
    <mergeCell ref="AB61:AB63"/>
    <mergeCell ref="AC61:AC63"/>
    <mergeCell ref="AD61:AD63"/>
    <mergeCell ref="AE61:AF63"/>
    <mergeCell ref="T61:T63"/>
    <mergeCell ref="U61:U63"/>
    <mergeCell ref="V61:V63"/>
    <mergeCell ref="W61:W63"/>
    <mergeCell ref="X61:X63"/>
    <mergeCell ref="AA64:AA66"/>
    <mergeCell ref="AB64:AB66"/>
    <mergeCell ref="AC64:AC66"/>
    <mergeCell ref="AD64:AD66"/>
    <mergeCell ref="AE64:AF66"/>
    <mergeCell ref="AG64:AH66"/>
    <mergeCell ref="U64:U66"/>
    <mergeCell ref="V64:V66"/>
    <mergeCell ref="W64:W66"/>
    <mergeCell ref="X64:X66"/>
    <mergeCell ref="Y64:Y66"/>
    <mergeCell ref="Z64:Z66"/>
    <mergeCell ref="N67:N69"/>
    <mergeCell ref="O67:O69"/>
    <mergeCell ref="P67:P69"/>
    <mergeCell ref="Q67:Q69"/>
    <mergeCell ref="C65:I65"/>
    <mergeCell ref="C66:I66"/>
    <mergeCell ref="B67:B69"/>
    <mergeCell ref="C67:I67"/>
    <mergeCell ref="J67:J69"/>
    <mergeCell ref="K67:K69"/>
    <mergeCell ref="O64:O66"/>
    <mergeCell ref="P64:P66"/>
    <mergeCell ref="Q64:Q66"/>
    <mergeCell ref="AD67:AD69"/>
    <mergeCell ref="AE67:AF69"/>
    <mergeCell ref="AG67:AH69"/>
    <mergeCell ref="C68:I68"/>
    <mergeCell ref="C69:I69"/>
    <mergeCell ref="B70:B72"/>
    <mergeCell ref="C70:I70"/>
    <mergeCell ref="J70:J72"/>
    <mergeCell ref="K70:K72"/>
    <mergeCell ref="L70:L72"/>
    <mergeCell ref="X67:X69"/>
    <mergeCell ref="Y67:Y69"/>
    <mergeCell ref="Z67:Z69"/>
    <mergeCell ref="AA67:AA69"/>
    <mergeCell ref="AB67:AB69"/>
    <mergeCell ref="AC67:AC69"/>
    <mergeCell ref="R67:R69"/>
    <mergeCell ref="S67:S69"/>
    <mergeCell ref="T67:T69"/>
    <mergeCell ref="U67:U69"/>
    <mergeCell ref="V67:V69"/>
    <mergeCell ref="W67:W69"/>
    <mergeCell ref="L67:L69"/>
    <mergeCell ref="M67:M69"/>
    <mergeCell ref="C71:I71"/>
    <mergeCell ref="C72:I72"/>
    <mergeCell ref="B73:B75"/>
    <mergeCell ref="C73:I73"/>
    <mergeCell ref="J73:J75"/>
    <mergeCell ref="K73:K75"/>
    <mergeCell ref="L73:L75"/>
    <mergeCell ref="M73:M75"/>
    <mergeCell ref="Y70:Y72"/>
    <mergeCell ref="S70:S72"/>
    <mergeCell ref="T70:T72"/>
    <mergeCell ref="U70:U72"/>
    <mergeCell ref="V70:V72"/>
    <mergeCell ref="W70:W72"/>
    <mergeCell ref="X70:X72"/>
    <mergeCell ref="M70:M72"/>
    <mergeCell ref="N70:N72"/>
    <mergeCell ref="O70:O72"/>
    <mergeCell ref="P70:P72"/>
    <mergeCell ref="Q70:Q72"/>
    <mergeCell ref="R70:R72"/>
    <mergeCell ref="Y73:Y75"/>
    <mergeCell ref="N73:N75"/>
    <mergeCell ref="O73:O75"/>
    <mergeCell ref="P73:P75"/>
    <mergeCell ref="Q73:Q75"/>
    <mergeCell ref="R73:R75"/>
    <mergeCell ref="S73:S75"/>
    <mergeCell ref="AE70:AF72"/>
    <mergeCell ref="AG70:AH72"/>
    <mergeCell ref="Z70:Z72"/>
    <mergeCell ref="AA70:AA72"/>
    <mergeCell ref="AB70:AB72"/>
    <mergeCell ref="AC70:AC72"/>
    <mergeCell ref="AD70:AD72"/>
    <mergeCell ref="R76:R78"/>
    <mergeCell ref="S76:S78"/>
    <mergeCell ref="T76:T78"/>
    <mergeCell ref="AG73:AH75"/>
    <mergeCell ref="C74:I74"/>
    <mergeCell ref="C75:I75"/>
    <mergeCell ref="B76:B78"/>
    <mergeCell ref="C76:I76"/>
    <mergeCell ref="J76:J78"/>
    <mergeCell ref="K76:K78"/>
    <mergeCell ref="L76:L78"/>
    <mergeCell ref="M76:M78"/>
    <mergeCell ref="N76:N78"/>
    <mergeCell ref="Z73:Z75"/>
    <mergeCell ref="AA73:AA75"/>
    <mergeCell ref="AB73:AB75"/>
    <mergeCell ref="AC73:AC75"/>
    <mergeCell ref="AD73:AD75"/>
    <mergeCell ref="AE73:AF75"/>
    <mergeCell ref="T73:T75"/>
    <mergeCell ref="U73:U75"/>
    <mergeCell ref="V73:V75"/>
    <mergeCell ref="W73:W75"/>
    <mergeCell ref="X73:X75"/>
    <mergeCell ref="AA76:AA78"/>
    <mergeCell ref="AB76:AB78"/>
    <mergeCell ref="AC76:AC78"/>
    <mergeCell ref="AD76:AD78"/>
    <mergeCell ref="AE76:AF78"/>
    <mergeCell ref="AG76:AH78"/>
    <mergeCell ref="U76:U78"/>
    <mergeCell ref="V76:V78"/>
    <mergeCell ref="W76:W78"/>
    <mergeCell ref="X76:X78"/>
    <mergeCell ref="Y76:Y78"/>
    <mergeCell ref="Z76:Z78"/>
    <mergeCell ref="N79:N81"/>
    <mergeCell ref="O79:O81"/>
    <mergeCell ref="P79:P81"/>
    <mergeCell ref="Q79:Q81"/>
    <mergeCell ref="C77:I77"/>
    <mergeCell ref="C78:I78"/>
    <mergeCell ref="B79:B81"/>
    <mergeCell ref="C79:I79"/>
    <mergeCell ref="J79:J81"/>
    <mergeCell ref="K79:K81"/>
    <mergeCell ref="O76:O78"/>
    <mergeCell ref="P76:P78"/>
    <mergeCell ref="Q76:Q78"/>
    <mergeCell ref="AD79:AD81"/>
    <mergeCell ref="AE79:AF81"/>
    <mergeCell ref="AG79:AH81"/>
    <mergeCell ref="C80:I80"/>
    <mergeCell ref="C81:I81"/>
    <mergeCell ref="B82:B84"/>
    <mergeCell ref="C82:I82"/>
    <mergeCell ref="J82:J84"/>
    <mergeCell ref="K82:K84"/>
    <mergeCell ref="L82:L84"/>
    <mergeCell ref="X79:X81"/>
    <mergeCell ref="Y79:Y81"/>
    <mergeCell ref="Z79:Z81"/>
    <mergeCell ref="AA79:AA81"/>
    <mergeCell ref="AB79:AB81"/>
    <mergeCell ref="AC79:AC81"/>
    <mergeCell ref="R79:R81"/>
    <mergeCell ref="S79:S81"/>
    <mergeCell ref="T79:T81"/>
    <mergeCell ref="U79:U81"/>
    <mergeCell ref="V79:V81"/>
    <mergeCell ref="W79:W81"/>
    <mergeCell ref="L79:L81"/>
    <mergeCell ref="M79:M81"/>
    <mergeCell ref="B85:B87"/>
    <mergeCell ref="C85:I85"/>
    <mergeCell ref="J85:J87"/>
    <mergeCell ref="K85:K87"/>
    <mergeCell ref="L85:L87"/>
    <mergeCell ref="M85:M87"/>
    <mergeCell ref="Y82:Y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Y85:Y87"/>
    <mergeCell ref="N85:N87"/>
    <mergeCell ref="O85:O87"/>
    <mergeCell ref="S85:S87"/>
    <mergeCell ref="Z82:Z84"/>
    <mergeCell ref="AA82:AA84"/>
    <mergeCell ref="AB82:AB84"/>
    <mergeCell ref="AC82:AC84"/>
    <mergeCell ref="AD82:AD84"/>
    <mergeCell ref="C83:I83"/>
    <mergeCell ref="C84:I84"/>
    <mergeCell ref="AG85:AH87"/>
    <mergeCell ref="C86:I86"/>
    <mergeCell ref="C87:I87"/>
    <mergeCell ref="Z85:Z87"/>
    <mergeCell ref="AA85:AA87"/>
    <mergeCell ref="AB85:AB87"/>
    <mergeCell ref="AC85:AC87"/>
    <mergeCell ref="AD85:AD87"/>
    <mergeCell ref="AE85:AF87"/>
    <mergeCell ref="T85:T87"/>
    <mergeCell ref="U85:U87"/>
    <mergeCell ref="V85:V87"/>
    <mergeCell ref="W85:W87"/>
    <mergeCell ref="X85:X87"/>
    <mergeCell ref="P85:P87"/>
    <mergeCell ref="Q85:Q87"/>
    <mergeCell ref="R85:R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Aug_Sept 1</vt:lpstr>
      <vt:lpstr>Oct 1</vt:lpstr>
      <vt:lpstr>Nov 1</vt:lpstr>
      <vt:lpstr>Dec 1_Jan 1</vt:lpstr>
      <vt:lpstr>Jan 2</vt:lpstr>
      <vt:lpstr>Feb 2</vt:lpstr>
      <vt:lpstr>March 2</vt:lpstr>
      <vt:lpstr>April 2</vt:lpstr>
      <vt:lpstr>May 2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Summer Kuhn</dc:creator>
  <cp:keywords/>
  <dc:description/>
  <cp:lastModifiedBy>Cottrell, Mary</cp:lastModifiedBy>
  <cp:revision/>
  <dcterms:created xsi:type="dcterms:W3CDTF">2014-10-31T07:47:01Z</dcterms:created>
  <dcterms:modified xsi:type="dcterms:W3CDTF">2019-08-21T16:49:56Z</dcterms:modified>
  <cp:category/>
  <cp:contentStatus/>
</cp:coreProperties>
</file>