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ottrell\Documents\Website\summer\"/>
    </mc:Choice>
  </mc:AlternateContent>
  <bookViews>
    <workbookView xWindow="-105" yWindow="-105" windowWidth="23250" windowHeight="12570" tabRatio="694"/>
  </bookViews>
  <sheets>
    <sheet name="Aug_Sept 1" sheetId="1" r:id="rId1"/>
    <sheet name="Oct 1" sheetId="17" r:id="rId2"/>
    <sheet name="Nov 1" sheetId="18" r:id="rId3"/>
    <sheet name="Dec 1_Jan 1" sheetId="21" r:id="rId4"/>
    <sheet name="Jan 2" sheetId="23" r:id="rId5"/>
    <sheet name="Feb 2" sheetId="25" r:id="rId6"/>
    <sheet name="March 2" sheetId="26" r:id="rId7"/>
    <sheet name="April 2" sheetId="27" r:id="rId8"/>
    <sheet name="May 2" sheetId="2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" i="29" l="1"/>
  <c r="B42" i="29"/>
  <c r="C42" i="29"/>
  <c r="A43" i="29"/>
  <c r="B43" i="29"/>
  <c r="C43" i="29"/>
  <c r="A44" i="29"/>
  <c r="B44" i="29"/>
  <c r="C44" i="29"/>
  <c r="A45" i="29"/>
  <c r="B45" i="29"/>
  <c r="C45" i="29"/>
  <c r="A46" i="29"/>
  <c r="B46" i="29"/>
  <c r="C46" i="29"/>
  <c r="A47" i="29"/>
  <c r="B47" i="29"/>
  <c r="C47" i="29"/>
  <c r="A48" i="29"/>
  <c r="B48" i="29"/>
  <c r="C48" i="29"/>
  <c r="A49" i="29"/>
  <c r="B49" i="29"/>
  <c r="C49" i="29"/>
  <c r="A50" i="29"/>
  <c r="B50" i="29"/>
  <c r="C50" i="29"/>
  <c r="A51" i="29"/>
  <c r="B51" i="29"/>
  <c r="C51" i="29"/>
  <c r="A42" i="27"/>
  <c r="B42" i="27"/>
  <c r="C42" i="27"/>
  <c r="A43" i="27"/>
  <c r="B43" i="27"/>
  <c r="C43" i="27"/>
  <c r="A44" i="27"/>
  <c r="B44" i="27"/>
  <c r="C44" i="27"/>
  <c r="A45" i="27"/>
  <c r="B45" i="27"/>
  <c r="C45" i="27"/>
  <c r="A46" i="27"/>
  <c r="B46" i="27"/>
  <c r="C46" i="27"/>
  <c r="A47" i="27"/>
  <c r="B47" i="27"/>
  <c r="C47" i="27"/>
  <c r="A48" i="27"/>
  <c r="B48" i="27"/>
  <c r="C48" i="27"/>
  <c r="A49" i="27"/>
  <c r="B49" i="27"/>
  <c r="C49" i="27"/>
  <c r="A50" i="27"/>
  <c r="B50" i="27"/>
  <c r="C50" i="27"/>
  <c r="A51" i="27"/>
  <c r="B51" i="27"/>
  <c r="C51" i="27"/>
  <c r="A42" i="26"/>
  <c r="B42" i="26"/>
  <c r="C42" i="26"/>
  <c r="A43" i="26"/>
  <c r="B43" i="26"/>
  <c r="C43" i="26"/>
  <c r="A44" i="26"/>
  <c r="B44" i="26"/>
  <c r="C44" i="26"/>
  <c r="A45" i="26"/>
  <c r="B45" i="26"/>
  <c r="C45" i="26"/>
  <c r="A46" i="26"/>
  <c r="B46" i="26"/>
  <c r="C46" i="26"/>
  <c r="A47" i="26"/>
  <c r="B47" i="26"/>
  <c r="C47" i="26"/>
  <c r="A48" i="26"/>
  <c r="B48" i="26"/>
  <c r="C48" i="26"/>
  <c r="A49" i="26"/>
  <c r="B49" i="26"/>
  <c r="C49" i="26"/>
  <c r="A50" i="26"/>
  <c r="B50" i="26"/>
  <c r="C50" i="26"/>
  <c r="A51" i="26"/>
  <c r="B51" i="26"/>
  <c r="C51" i="26"/>
  <c r="A41" i="25" l="1"/>
  <c r="B41" i="25"/>
  <c r="C41" i="25"/>
  <c r="A42" i="25"/>
  <c r="B42" i="25"/>
  <c r="C42" i="25"/>
  <c r="A43" i="25"/>
  <c r="B43" i="25"/>
  <c r="C43" i="25"/>
  <c r="A44" i="25"/>
  <c r="B44" i="25"/>
  <c r="C44" i="25"/>
  <c r="A45" i="25"/>
  <c r="B45" i="25"/>
  <c r="C45" i="25"/>
  <c r="A46" i="25"/>
  <c r="B46" i="25"/>
  <c r="C46" i="25"/>
  <c r="A47" i="25"/>
  <c r="B47" i="25"/>
  <c r="C47" i="25"/>
  <c r="A48" i="25"/>
  <c r="B48" i="25"/>
  <c r="C48" i="25"/>
  <c r="A49" i="25"/>
  <c r="B49" i="25"/>
  <c r="C49" i="25"/>
  <c r="A50" i="25"/>
  <c r="B50" i="25"/>
  <c r="C50" i="25"/>
  <c r="A42" i="23"/>
  <c r="B42" i="23"/>
  <c r="C42" i="23"/>
  <c r="A43" i="23"/>
  <c r="B43" i="23"/>
  <c r="C43" i="23"/>
  <c r="A44" i="23"/>
  <c r="B44" i="23"/>
  <c r="C44" i="23"/>
  <c r="A45" i="23"/>
  <c r="B45" i="23"/>
  <c r="C45" i="23"/>
  <c r="A46" i="23"/>
  <c r="B46" i="23"/>
  <c r="C46" i="23"/>
  <c r="A47" i="23"/>
  <c r="B47" i="23"/>
  <c r="C47" i="23"/>
  <c r="A48" i="23"/>
  <c r="B48" i="23"/>
  <c r="C48" i="23"/>
  <c r="A49" i="23"/>
  <c r="B49" i="23"/>
  <c r="C49" i="23"/>
  <c r="A50" i="23"/>
  <c r="B50" i="23"/>
  <c r="C50" i="23"/>
  <c r="A51" i="23"/>
  <c r="B51" i="23"/>
  <c r="C51" i="23"/>
  <c r="A42" i="21"/>
  <c r="B42" i="21"/>
  <c r="C42" i="21"/>
  <c r="A43" i="21"/>
  <c r="B43" i="21"/>
  <c r="C43" i="21"/>
  <c r="A44" i="21"/>
  <c r="B44" i="21"/>
  <c r="C44" i="21"/>
  <c r="A45" i="21"/>
  <c r="B45" i="21"/>
  <c r="C45" i="21"/>
  <c r="A46" i="21"/>
  <c r="B46" i="21"/>
  <c r="C46" i="21"/>
  <c r="A47" i="21"/>
  <c r="B47" i="21"/>
  <c r="C47" i="21"/>
  <c r="A48" i="21"/>
  <c r="B48" i="21"/>
  <c r="C48" i="21"/>
  <c r="A49" i="21"/>
  <c r="B49" i="21"/>
  <c r="C49" i="21"/>
  <c r="A50" i="21"/>
  <c r="B50" i="21"/>
  <c r="C50" i="21"/>
  <c r="A51" i="21"/>
  <c r="B51" i="21"/>
  <c r="C51" i="21"/>
  <c r="A42" i="18"/>
  <c r="B42" i="18"/>
  <c r="C42" i="18"/>
  <c r="A43" i="18"/>
  <c r="B43" i="18"/>
  <c r="C43" i="18"/>
  <c r="A44" i="18"/>
  <c r="B44" i="18"/>
  <c r="C44" i="18"/>
  <c r="A45" i="18"/>
  <c r="B45" i="18"/>
  <c r="C45" i="18"/>
  <c r="A46" i="18"/>
  <c r="B46" i="18"/>
  <c r="C46" i="18"/>
  <c r="A47" i="18"/>
  <c r="B47" i="18"/>
  <c r="C47" i="18"/>
  <c r="A48" i="18"/>
  <c r="B48" i="18"/>
  <c r="C48" i="18"/>
  <c r="A49" i="18"/>
  <c r="B49" i="18"/>
  <c r="C49" i="18"/>
  <c r="A50" i="18"/>
  <c r="B50" i="18"/>
  <c r="C50" i="18"/>
  <c r="A51" i="18"/>
  <c r="B51" i="18"/>
  <c r="C51" i="18"/>
  <c r="A42" i="17"/>
  <c r="B42" i="17"/>
  <c r="C42" i="17"/>
  <c r="A43" i="17"/>
  <c r="B43" i="17"/>
  <c r="C43" i="17"/>
  <c r="A44" i="17"/>
  <c r="B44" i="17"/>
  <c r="C44" i="17"/>
  <c r="A45" i="17"/>
  <c r="B45" i="17"/>
  <c r="C45" i="17"/>
  <c r="A46" i="17"/>
  <c r="B46" i="17"/>
  <c r="C46" i="17"/>
  <c r="A47" i="17"/>
  <c r="B47" i="17"/>
  <c r="C47" i="17"/>
  <c r="A48" i="17"/>
  <c r="B48" i="17"/>
  <c r="C48" i="17"/>
  <c r="A49" i="17"/>
  <c r="B49" i="17"/>
  <c r="C49" i="17"/>
  <c r="A50" i="17"/>
  <c r="B50" i="17"/>
  <c r="C50" i="17"/>
  <c r="A51" i="17"/>
  <c r="B51" i="17"/>
  <c r="C51" i="17"/>
  <c r="AD5" i="25" l="1"/>
  <c r="AD5" i="26" s="1"/>
  <c r="AD5" i="27" s="1"/>
  <c r="AD5" i="29" s="1"/>
  <c r="AC5" i="25"/>
  <c r="AC5" i="26" s="1"/>
  <c r="AC5" i="27" s="1"/>
  <c r="AC5" i="29" s="1"/>
  <c r="AE5" i="23"/>
  <c r="AE5" i="25" s="1"/>
  <c r="AE5" i="26" s="1"/>
  <c r="AE5" i="27" s="1"/>
  <c r="AE5" i="29" s="1"/>
  <c r="AD5" i="23"/>
  <c r="AC5" i="23"/>
  <c r="AE5" i="1"/>
  <c r="AE5" i="17" s="1"/>
  <c r="AE5" i="18" s="1"/>
  <c r="AE5" i="21" s="1"/>
  <c r="AD5" i="1"/>
  <c r="AD5" i="17" s="1"/>
  <c r="AC5" i="1"/>
  <c r="AC5" i="17" s="1"/>
  <c r="J5" i="18" l="1"/>
  <c r="J5" i="21" s="1"/>
  <c r="C53" i="29"/>
  <c r="B53" i="29"/>
  <c r="A53" i="29"/>
  <c r="C52" i="29"/>
  <c r="B52" i="29"/>
  <c r="A52" i="29"/>
  <c r="C41" i="29"/>
  <c r="B41" i="29"/>
  <c r="A41" i="29"/>
  <c r="C40" i="29"/>
  <c r="B40" i="29"/>
  <c r="A40" i="29"/>
  <c r="C39" i="29"/>
  <c r="B39" i="29"/>
  <c r="A39" i="29"/>
  <c r="C38" i="29"/>
  <c r="B38" i="29"/>
  <c r="A38" i="29"/>
  <c r="C37" i="29"/>
  <c r="B37" i="29"/>
  <c r="A37" i="29"/>
  <c r="C36" i="29"/>
  <c r="B36" i="29"/>
  <c r="A36" i="29"/>
  <c r="C35" i="29"/>
  <c r="B35" i="29"/>
  <c r="A35" i="29"/>
  <c r="C34" i="29"/>
  <c r="B34" i="29"/>
  <c r="A34" i="29"/>
  <c r="C33" i="29"/>
  <c r="B33" i="29"/>
  <c r="A33" i="29"/>
  <c r="C32" i="29"/>
  <c r="B32" i="29"/>
  <c r="A32" i="29"/>
  <c r="C31" i="29"/>
  <c r="B31" i="29"/>
  <c r="A31" i="29"/>
  <c r="C30" i="29"/>
  <c r="B30" i="29"/>
  <c r="A30" i="29"/>
  <c r="C29" i="29"/>
  <c r="B29" i="29"/>
  <c r="A29" i="29"/>
  <c r="C28" i="29"/>
  <c r="B28" i="29"/>
  <c r="A28" i="29"/>
  <c r="C27" i="29"/>
  <c r="B27" i="29"/>
  <c r="A27" i="29"/>
  <c r="C26" i="29"/>
  <c r="B26" i="29"/>
  <c r="A26" i="29"/>
  <c r="C25" i="29"/>
  <c r="B25" i="29"/>
  <c r="A25" i="29"/>
  <c r="C24" i="29"/>
  <c r="B24" i="29"/>
  <c r="A24" i="29"/>
  <c r="C23" i="29"/>
  <c r="B23" i="29"/>
  <c r="A23" i="29"/>
  <c r="C22" i="29"/>
  <c r="B22" i="29"/>
  <c r="A22" i="29"/>
  <c r="C21" i="29"/>
  <c r="B21" i="29"/>
  <c r="A21" i="29"/>
  <c r="C20" i="29"/>
  <c r="B20" i="29"/>
  <c r="A20" i="29"/>
  <c r="C19" i="29"/>
  <c r="B19" i="29"/>
  <c r="A19" i="29"/>
  <c r="C18" i="29"/>
  <c r="B18" i="29"/>
  <c r="A18" i="29"/>
  <c r="C17" i="29"/>
  <c r="B17" i="29"/>
  <c r="A17" i="29"/>
  <c r="C16" i="29"/>
  <c r="B16" i="29"/>
  <c r="A16" i="29"/>
  <c r="C15" i="29"/>
  <c r="B15" i="29"/>
  <c r="A15" i="29"/>
  <c r="C14" i="29"/>
  <c r="B14" i="29"/>
  <c r="A14" i="29"/>
  <c r="C13" i="29"/>
  <c r="B13" i="29"/>
  <c r="A13" i="29"/>
  <c r="C12" i="29"/>
  <c r="B12" i="29"/>
  <c r="A12" i="29"/>
  <c r="C11" i="29"/>
  <c r="B11" i="29"/>
  <c r="A11" i="29"/>
  <c r="C10" i="29"/>
  <c r="B10" i="29"/>
  <c r="A10" i="29"/>
  <c r="C9" i="29"/>
  <c r="B9" i="29"/>
  <c r="A9" i="29"/>
  <c r="C53" i="27"/>
  <c r="B53" i="27"/>
  <c r="A53" i="27"/>
  <c r="C52" i="27"/>
  <c r="B52" i="27"/>
  <c r="A52" i="27"/>
  <c r="C41" i="27"/>
  <c r="B41" i="27"/>
  <c r="A41" i="27"/>
  <c r="C40" i="27"/>
  <c r="B40" i="27"/>
  <c r="A40" i="27"/>
  <c r="C39" i="27"/>
  <c r="B39" i="27"/>
  <c r="A39" i="27"/>
  <c r="C38" i="27"/>
  <c r="B38" i="27"/>
  <c r="A38" i="27"/>
  <c r="C37" i="27"/>
  <c r="B37" i="27"/>
  <c r="A37" i="27"/>
  <c r="C36" i="27"/>
  <c r="B36" i="27"/>
  <c r="A36" i="27"/>
  <c r="C35" i="27"/>
  <c r="B35" i="27"/>
  <c r="A35" i="27"/>
  <c r="C34" i="27"/>
  <c r="B34" i="27"/>
  <c r="A34" i="27"/>
  <c r="C33" i="27"/>
  <c r="B33" i="27"/>
  <c r="A33" i="27"/>
  <c r="C32" i="27"/>
  <c r="B32" i="27"/>
  <c r="A32" i="27"/>
  <c r="C31" i="27"/>
  <c r="B31" i="27"/>
  <c r="A31" i="27"/>
  <c r="C30" i="27"/>
  <c r="B30" i="27"/>
  <c r="A30" i="27"/>
  <c r="C29" i="27"/>
  <c r="B29" i="27"/>
  <c r="A29" i="27"/>
  <c r="C28" i="27"/>
  <c r="B28" i="27"/>
  <c r="A28" i="27"/>
  <c r="C27" i="27"/>
  <c r="B27" i="27"/>
  <c r="A27" i="27"/>
  <c r="C26" i="27"/>
  <c r="B26" i="27"/>
  <c r="A26" i="27"/>
  <c r="C25" i="27"/>
  <c r="B25" i="27"/>
  <c r="A25" i="27"/>
  <c r="C24" i="27"/>
  <c r="B24" i="27"/>
  <c r="A24" i="27"/>
  <c r="C23" i="27"/>
  <c r="B23" i="27"/>
  <c r="A23" i="27"/>
  <c r="C22" i="27"/>
  <c r="B22" i="27"/>
  <c r="A22" i="27"/>
  <c r="C21" i="27"/>
  <c r="B21" i="27"/>
  <c r="A21" i="27"/>
  <c r="C20" i="27"/>
  <c r="B20" i="27"/>
  <c r="A20" i="27"/>
  <c r="C19" i="27"/>
  <c r="B19" i="27"/>
  <c r="A19" i="27"/>
  <c r="C18" i="27"/>
  <c r="B18" i="27"/>
  <c r="A18" i="27"/>
  <c r="C17" i="27"/>
  <c r="B17" i="27"/>
  <c r="A17" i="27"/>
  <c r="C16" i="27"/>
  <c r="B16" i="27"/>
  <c r="A16" i="27"/>
  <c r="C15" i="27"/>
  <c r="B15" i="27"/>
  <c r="A15" i="27"/>
  <c r="C14" i="27"/>
  <c r="B14" i="27"/>
  <c r="A14" i="27"/>
  <c r="C13" i="27"/>
  <c r="B13" i="27"/>
  <c r="A13" i="27"/>
  <c r="C12" i="27"/>
  <c r="B12" i="27"/>
  <c r="A12" i="27"/>
  <c r="C11" i="27"/>
  <c r="B11" i="27"/>
  <c r="A11" i="27"/>
  <c r="C10" i="27"/>
  <c r="B10" i="27"/>
  <c r="A10" i="27"/>
  <c r="C9" i="27"/>
  <c r="B9" i="27"/>
  <c r="A9" i="27"/>
  <c r="C53" i="26"/>
  <c r="B53" i="26"/>
  <c r="A53" i="26"/>
  <c r="C52" i="26"/>
  <c r="B52" i="26"/>
  <c r="A52" i="26"/>
  <c r="C41" i="26"/>
  <c r="B41" i="26"/>
  <c r="A41" i="26"/>
  <c r="C40" i="26"/>
  <c r="B40" i="26"/>
  <c r="A40" i="26"/>
  <c r="C39" i="26"/>
  <c r="B39" i="26"/>
  <c r="A39" i="26"/>
  <c r="C38" i="26"/>
  <c r="B38" i="26"/>
  <c r="A38" i="26"/>
  <c r="C37" i="26"/>
  <c r="B37" i="26"/>
  <c r="A37" i="26"/>
  <c r="C36" i="26"/>
  <c r="B36" i="26"/>
  <c r="A36" i="26"/>
  <c r="C35" i="26"/>
  <c r="B35" i="26"/>
  <c r="A35" i="26"/>
  <c r="C34" i="26"/>
  <c r="B34" i="26"/>
  <c r="A34" i="26"/>
  <c r="C33" i="26"/>
  <c r="B33" i="26"/>
  <c r="A33" i="26"/>
  <c r="C32" i="26"/>
  <c r="B32" i="26"/>
  <c r="A32" i="26"/>
  <c r="C31" i="26"/>
  <c r="B31" i="26"/>
  <c r="A31" i="26"/>
  <c r="C30" i="26"/>
  <c r="B30" i="26"/>
  <c r="A30" i="26"/>
  <c r="C29" i="26"/>
  <c r="B29" i="26"/>
  <c r="A29" i="26"/>
  <c r="C28" i="26"/>
  <c r="B28" i="26"/>
  <c r="A28" i="26"/>
  <c r="C27" i="26"/>
  <c r="B27" i="26"/>
  <c r="A27" i="26"/>
  <c r="C26" i="26"/>
  <c r="B26" i="26"/>
  <c r="A26" i="26"/>
  <c r="C25" i="26"/>
  <c r="B25" i="26"/>
  <c r="A25" i="26"/>
  <c r="C24" i="26"/>
  <c r="B24" i="26"/>
  <c r="A24" i="26"/>
  <c r="C23" i="26"/>
  <c r="B23" i="26"/>
  <c r="A23" i="26"/>
  <c r="C22" i="26"/>
  <c r="B22" i="26"/>
  <c r="A22" i="26"/>
  <c r="C21" i="26"/>
  <c r="B21" i="26"/>
  <c r="A21" i="26"/>
  <c r="C20" i="26"/>
  <c r="B20" i="26"/>
  <c r="A20" i="26"/>
  <c r="C19" i="26"/>
  <c r="B19" i="26"/>
  <c r="A19" i="26"/>
  <c r="C18" i="26"/>
  <c r="B18" i="26"/>
  <c r="A18" i="26"/>
  <c r="C17" i="26"/>
  <c r="B17" i="26"/>
  <c r="A17" i="26"/>
  <c r="C16" i="26"/>
  <c r="B16" i="26"/>
  <c r="A16" i="26"/>
  <c r="C15" i="26"/>
  <c r="B15" i="26"/>
  <c r="A15" i="26"/>
  <c r="C14" i="26"/>
  <c r="B14" i="26"/>
  <c r="A14" i="26"/>
  <c r="C13" i="26"/>
  <c r="B13" i="26"/>
  <c r="A13" i="26"/>
  <c r="C12" i="26"/>
  <c r="B12" i="26"/>
  <c r="A12" i="26"/>
  <c r="C11" i="26"/>
  <c r="B11" i="26"/>
  <c r="A11" i="26"/>
  <c r="C10" i="26"/>
  <c r="B10" i="26"/>
  <c r="A10" i="26"/>
  <c r="C9" i="26"/>
  <c r="B9" i="26"/>
  <c r="A9" i="26"/>
  <c r="C53" i="25"/>
  <c r="B53" i="25"/>
  <c r="A53" i="25"/>
  <c r="C52" i="25"/>
  <c r="B52" i="25"/>
  <c r="A52" i="25"/>
  <c r="C51" i="25"/>
  <c r="B51" i="25"/>
  <c r="A51" i="25"/>
  <c r="C40" i="25"/>
  <c r="B40" i="25"/>
  <c r="A40" i="25"/>
  <c r="C39" i="25"/>
  <c r="B39" i="25"/>
  <c r="A39" i="25"/>
  <c r="C38" i="25"/>
  <c r="B38" i="25"/>
  <c r="A38" i="25"/>
  <c r="C37" i="25"/>
  <c r="B37" i="25"/>
  <c r="A37" i="25"/>
  <c r="C36" i="25"/>
  <c r="B36" i="25"/>
  <c r="A36" i="25"/>
  <c r="C35" i="25"/>
  <c r="B35" i="25"/>
  <c r="A35" i="25"/>
  <c r="C34" i="25"/>
  <c r="B34" i="25"/>
  <c r="A34" i="25"/>
  <c r="C33" i="25"/>
  <c r="B33" i="25"/>
  <c r="A33" i="25"/>
  <c r="C32" i="25"/>
  <c r="B32" i="25"/>
  <c r="A32" i="25"/>
  <c r="C31" i="25"/>
  <c r="B31" i="25"/>
  <c r="A31" i="25"/>
  <c r="C30" i="25"/>
  <c r="B30" i="25"/>
  <c r="A30" i="25"/>
  <c r="C29" i="25"/>
  <c r="B29" i="25"/>
  <c r="A29" i="25"/>
  <c r="C28" i="25"/>
  <c r="B28" i="25"/>
  <c r="A28" i="25"/>
  <c r="C27" i="25"/>
  <c r="B27" i="25"/>
  <c r="A27" i="25"/>
  <c r="C26" i="25"/>
  <c r="B26" i="25"/>
  <c r="A26" i="25"/>
  <c r="C25" i="25"/>
  <c r="B25" i="25"/>
  <c r="A25" i="25"/>
  <c r="C24" i="25"/>
  <c r="B24" i="25"/>
  <c r="A24" i="25"/>
  <c r="C23" i="25"/>
  <c r="B23" i="25"/>
  <c r="A23" i="25"/>
  <c r="C22" i="25"/>
  <c r="B22" i="25"/>
  <c r="A22" i="25"/>
  <c r="C21" i="25"/>
  <c r="B21" i="25"/>
  <c r="A21" i="25"/>
  <c r="C20" i="25"/>
  <c r="B20" i="25"/>
  <c r="A20" i="25"/>
  <c r="C19" i="25"/>
  <c r="B19" i="25"/>
  <c r="A19" i="25"/>
  <c r="C18" i="25"/>
  <c r="B18" i="25"/>
  <c r="A18" i="25"/>
  <c r="C17" i="25"/>
  <c r="B17" i="25"/>
  <c r="A17" i="25"/>
  <c r="C16" i="25"/>
  <c r="B16" i="25"/>
  <c r="A16" i="25"/>
  <c r="C15" i="25"/>
  <c r="B15" i="25"/>
  <c r="A15" i="25"/>
  <c r="C14" i="25"/>
  <c r="B14" i="25"/>
  <c r="A14" i="25"/>
  <c r="C13" i="25"/>
  <c r="B13" i="25"/>
  <c r="A13" i="25"/>
  <c r="C12" i="25"/>
  <c r="B12" i="25"/>
  <c r="A12" i="25"/>
  <c r="C11" i="25"/>
  <c r="B11" i="25"/>
  <c r="A11" i="25"/>
  <c r="C10" i="25"/>
  <c r="B10" i="25"/>
  <c r="A10" i="25"/>
  <c r="C9" i="25"/>
  <c r="B9" i="25"/>
  <c r="A9" i="25"/>
  <c r="C53" i="23"/>
  <c r="B53" i="23"/>
  <c r="A53" i="23"/>
  <c r="C52" i="23"/>
  <c r="B52" i="23"/>
  <c r="A52" i="23"/>
  <c r="C41" i="23"/>
  <c r="B41" i="23"/>
  <c r="A41" i="23"/>
  <c r="C40" i="23"/>
  <c r="B40" i="23"/>
  <c r="A40" i="23"/>
  <c r="C39" i="23"/>
  <c r="B39" i="23"/>
  <c r="A39" i="23"/>
  <c r="C38" i="23"/>
  <c r="B38" i="23"/>
  <c r="A38" i="23"/>
  <c r="C37" i="23"/>
  <c r="B37" i="23"/>
  <c r="A37" i="23"/>
  <c r="C36" i="23"/>
  <c r="B36" i="23"/>
  <c r="A36" i="23"/>
  <c r="C35" i="23"/>
  <c r="B35" i="23"/>
  <c r="A35" i="23"/>
  <c r="C34" i="23"/>
  <c r="B34" i="23"/>
  <c r="A34" i="23"/>
  <c r="C33" i="23"/>
  <c r="B33" i="23"/>
  <c r="A33" i="23"/>
  <c r="C32" i="23"/>
  <c r="B32" i="23"/>
  <c r="A32" i="23"/>
  <c r="C31" i="23"/>
  <c r="B31" i="23"/>
  <c r="A31" i="23"/>
  <c r="C30" i="23"/>
  <c r="B30" i="23"/>
  <c r="A30" i="23"/>
  <c r="C29" i="23"/>
  <c r="B29" i="23"/>
  <c r="A29" i="23"/>
  <c r="C28" i="23"/>
  <c r="B28" i="23"/>
  <c r="A28" i="23"/>
  <c r="C27" i="23"/>
  <c r="B27" i="23"/>
  <c r="A27" i="23"/>
  <c r="C26" i="23"/>
  <c r="B26" i="23"/>
  <c r="A26" i="23"/>
  <c r="C25" i="23"/>
  <c r="B25" i="23"/>
  <c r="A25" i="23"/>
  <c r="C24" i="23"/>
  <c r="B24" i="23"/>
  <c r="A24" i="23"/>
  <c r="C23" i="23"/>
  <c r="B23" i="23"/>
  <c r="A23" i="23"/>
  <c r="C22" i="23"/>
  <c r="B22" i="23"/>
  <c r="A22" i="23"/>
  <c r="C21" i="23"/>
  <c r="B21" i="23"/>
  <c r="A21" i="23"/>
  <c r="C20" i="23"/>
  <c r="B20" i="23"/>
  <c r="A20" i="23"/>
  <c r="C19" i="23"/>
  <c r="B19" i="23"/>
  <c r="A19" i="23"/>
  <c r="C18" i="23"/>
  <c r="B18" i="23"/>
  <c r="A18" i="23"/>
  <c r="C17" i="23"/>
  <c r="B17" i="23"/>
  <c r="A17" i="23"/>
  <c r="C16" i="23"/>
  <c r="B16" i="23"/>
  <c r="A16" i="23"/>
  <c r="C15" i="23"/>
  <c r="B15" i="23"/>
  <c r="A15" i="23"/>
  <c r="C14" i="23"/>
  <c r="B14" i="23"/>
  <c r="A14" i="23"/>
  <c r="C13" i="23"/>
  <c r="B13" i="23"/>
  <c r="A13" i="23"/>
  <c r="C12" i="23"/>
  <c r="B12" i="23"/>
  <c r="A12" i="23"/>
  <c r="C11" i="23"/>
  <c r="B11" i="23"/>
  <c r="A11" i="23"/>
  <c r="C10" i="23"/>
  <c r="B10" i="23"/>
  <c r="A10" i="23"/>
  <c r="C9" i="23"/>
  <c r="B9" i="23"/>
  <c r="A9" i="23"/>
  <c r="C53" i="21"/>
  <c r="B53" i="21"/>
  <c r="A53" i="21"/>
  <c r="C52" i="21"/>
  <c r="B52" i="21"/>
  <c r="A52" i="21"/>
  <c r="C41" i="21"/>
  <c r="B41" i="21"/>
  <c r="A41" i="21"/>
  <c r="C40" i="21"/>
  <c r="B40" i="21"/>
  <c r="A40" i="21"/>
  <c r="C39" i="21"/>
  <c r="B39" i="21"/>
  <c r="A39" i="21"/>
  <c r="C38" i="21"/>
  <c r="B38" i="21"/>
  <c r="A38" i="21"/>
  <c r="C37" i="21"/>
  <c r="B37" i="21"/>
  <c r="A37" i="21"/>
  <c r="C36" i="21"/>
  <c r="B36" i="21"/>
  <c r="A36" i="21"/>
  <c r="C35" i="21"/>
  <c r="B35" i="21"/>
  <c r="A35" i="21"/>
  <c r="C34" i="21"/>
  <c r="B34" i="21"/>
  <c r="A34" i="21"/>
  <c r="C33" i="21"/>
  <c r="B33" i="21"/>
  <c r="A33" i="21"/>
  <c r="C32" i="21"/>
  <c r="B32" i="21"/>
  <c r="A32" i="21"/>
  <c r="C31" i="21"/>
  <c r="B31" i="21"/>
  <c r="A31" i="21"/>
  <c r="C30" i="21"/>
  <c r="B30" i="21"/>
  <c r="A30" i="21"/>
  <c r="C29" i="21"/>
  <c r="B29" i="21"/>
  <c r="A29" i="21"/>
  <c r="C28" i="21"/>
  <c r="B28" i="21"/>
  <c r="A28" i="21"/>
  <c r="C27" i="21"/>
  <c r="B27" i="21"/>
  <c r="A27" i="21"/>
  <c r="C26" i="21"/>
  <c r="B26" i="21"/>
  <c r="A26" i="21"/>
  <c r="C25" i="21"/>
  <c r="B25" i="21"/>
  <c r="A25" i="21"/>
  <c r="C24" i="21"/>
  <c r="B24" i="21"/>
  <c r="A24" i="21"/>
  <c r="C23" i="21"/>
  <c r="B23" i="21"/>
  <c r="A23" i="21"/>
  <c r="C22" i="21"/>
  <c r="B22" i="21"/>
  <c r="A22" i="21"/>
  <c r="C21" i="21"/>
  <c r="B21" i="21"/>
  <c r="A21" i="21"/>
  <c r="C20" i="21"/>
  <c r="B20" i="21"/>
  <c r="A20" i="21"/>
  <c r="C19" i="21"/>
  <c r="B19" i="21"/>
  <c r="A19" i="21"/>
  <c r="C18" i="21"/>
  <c r="B18" i="21"/>
  <c r="A18" i="21"/>
  <c r="C17" i="21"/>
  <c r="B17" i="21"/>
  <c r="A17" i="21"/>
  <c r="C16" i="21"/>
  <c r="B16" i="21"/>
  <c r="A16" i="21"/>
  <c r="C15" i="21"/>
  <c r="B15" i="21"/>
  <c r="A15" i="21"/>
  <c r="C14" i="21"/>
  <c r="B14" i="21"/>
  <c r="A14" i="21"/>
  <c r="C13" i="21"/>
  <c r="B13" i="21"/>
  <c r="A13" i="21"/>
  <c r="C12" i="21"/>
  <c r="B12" i="21"/>
  <c r="A12" i="21"/>
  <c r="C11" i="21"/>
  <c r="B11" i="21"/>
  <c r="A11" i="21"/>
  <c r="C10" i="21"/>
  <c r="B10" i="21"/>
  <c r="A10" i="21"/>
  <c r="C9" i="21"/>
  <c r="B9" i="21"/>
  <c r="A9" i="21"/>
  <c r="C53" i="18"/>
  <c r="B53" i="18"/>
  <c r="A53" i="18"/>
  <c r="C52" i="18"/>
  <c r="B52" i="18"/>
  <c r="A52" i="18"/>
  <c r="C41" i="18"/>
  <c r="B41" i="18"/>
  <c r="A41" i="18"/>
  <c r="C40" i="18"/>
  <c r="B40" i="18"/>
  <c r="A40" i="18"/>
  <c r="C39" i="18"/>
  <c r="B39" i="18"/>
  <c r="A39" i="18"/>
  <c r="C38" i="18"/>
  <c r="B38" i="18"/>
  <c r="A38" i="18"/>
  <c r="C37" i="18"/>
  <c r="B37" i="18"/>
  <c r="A37" i="18"/>
  <c r="C36" i="18"/>
  <c r="B36" i="18"/>
  <c r="A36" i="18"/>
  <c r="C35" i="18"/>
  <c r="B35" i="18"/>
  <c r="A35" i="18"/>
  <c r="C34" i="18"/>
  <c r="B34" i="18"/>
  <c r="A34" i="18"/>
  <c r="C33" i="18"/>
  <c r="B33" i="18"/>
  <c r="A33" i="18"/>
  <c r="C32" i="18"/>
  <c r="B32" i="18"/>
  <c r="A32" i="18"/>
  <c r="C31" i="18"/>
  <c r="B31" i="18"/>
  <c r="A31" i="18"/>
  <c r="C30" i="18"/>
  <c r="B30" i="18"/>
  <c r="A30" i="18"/>
  <c r="C29" i="18"/>
  <c r="B29" i="18"/>
  <c r="A29" i="18"/>
  <c r="C28" i="18"/>
  <c r="B28" i="18"/>
  <c r="A28" i="18"/>
  <c r="C27" i="18"/>
  <c r="B27" i="18"/>
  <c r="A27" i="18"/>
  <c r="C26" i="18"/>
  <c r="B26" i="18"/>
  <c r="A26" i="18"/>
  <c r="C25" i="18"/>
  <c r="B25" i="18"/>
  <c r="A25" i="18"/>
  <c r="C24" i="18"/>
  <c r="B24" i="18"/>
  <c r="A24" i="18"/>
  <c r="C23" i="18"/>
  <c r="B23" i="18"/>
  <c r="A23" i="18"/>
  <c r="C22" i="18"/>
  <c r="B22" i="18"/>
  <c r="A22" i="18"/>
  <c r="C21" i="18"/>
  <c r="B21" i="18"/>
  <c r="A21" i="18"/>
  <c r="C20" i="18"/>
  <c r="B20" i="18"/>
  <c r="A20" i="18"/>
  <c r="C19" i="18"/>
  <c r="B19" i="18"/>
  <c r="A19" i="18"/>
  <c r="C18" i="18"/>
  <c r="B18" i="18"/>
  <c r="A18" i="18"/>
  <c r="C17" i="18"/>
  <c r="B17" i="18"/>
  <c r="A17" i="18"/>
  <c r="C16" i="18"/>
  <c r="B16" i="18"/>
  <c r="A16" i="18"/>
  <c r="C15" i="18"/>
  <c r="B15" i="18"/>
  <c r="A15" i="18"/>
  <c r="C14" i="18"/>
  <c r="B14" i="18"/>
  <c r="A14" i="18"/>
  <c r="C13" i="18"/>
  <c r="B13" i="18"/>
  <c r="A13" i="18"/>
  <c r="C12" i="18"/>
  <c r="B12" i="18"/>
  <c r="A12" i="18"/>
  <c r="C11" i="18"/>
  <c r="B11" i="18"/>
  <c r="A11" i="18"/>
  <c r="C10" i="18"/>
  <c r="B10" i="18"/>
  <c r="A10" i="18"/>
  <c r="C9" i="18"/>
  <c r="B9" i="18"/>
  <c r="A9" i="18"/>
  <c r="A32" i="17"/>
  <c r="B32" i="17"/>
  <c r="C32" i="17"/>
  <c r="A33" i="17"/>
  <c r="B33" i="17"/>
  <c r="C33" i="17"/>
  <c r="A34" i="17"/>
  <c r="B34" i="17"/>
  <c r="C34" i="17"/>
  <c r="A35" i="17"/>
  <c r="B35" i="17"/>
  <c r="C35" i="17"/>
  <c r="A36" i="17"/>
  <c r="B36" i="17"/>
  <c r="C36" i="17"/>
  <c r="A37" i="17"/>
  <c r="B37" i="17"/>
  <c r="C37" i="17"/>
  <c r="A38" i="17"/>
  <c r="B38" i="17"/>
  <c r="C38" i="17"/>
  <c r="A39" i="17"/>
  <c r="B39" i="17"/>
  <c r="C39" i="17"/>
  <c r="A40" i="17"/>
  <c r="B40" i="17"/>
  <c r="C40" i="17"/>
  <c r="A41" i="17"/>
  <c r="B41" i="17"/>
  <c r="C41" i="17"/>
  <c r="A23" i="17"/>
  <c r="B23" i="17"/>
  <c r="C23" i="17"/>
  <c r="A24" i="17"/>
  <c r="B24" i="17"/>
  <c r="C24" i="17"/>
  <c r="A25" i="17"/>
  <c r="B25" i="17"/>
  <c r="C25" i="17"/>
  <c r="A26" i="17"/>
  <c r="B26" i="17"/>
  <c r="C26" i="17"/>
  <c r="A27" i="17"/>
  <c r="B27" i="17"/>
  <c r="C27" i="17"/>
  <c r="A28" i="17"/>
  <c r="B28" i="17"/>
  <c r="C28" i="17"/>
  <c r="A29" i="17"/>
  <c r="B29" i="17"/>
  <c r="C29" i="17"/>
  <c r="A30" i="17"/>
  <c r="B30" i="17"/>
  <c r="C30" i="17"/>
  <c r="A31" i="17"/>
  <c r="B31" i="17"/>
  <c r="C31" i="17"/>
  <c r="A52" i="17"/>
  <c r="B52" i="17"/>
  <c r="C52" i="17"/>
  <c r="B62" i="23"/>
  <c r="AB5" i="29"/>
  <c r="AA5" i="29"/>
  <c r="Z5" i="29"/>
  <c r="Y5" i="29"/>
  <c r="X5" i="29"/>
  <c r="W5" i="29"/>
  <c r="V5" i="29"/>
  <c r="U5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I5" i="1"/>
  <c r="I5" i="17" s="1"/>
  <c r="K5" i="18" s="1"/>
  <c r="K5" i="21" s="1"/>
  <c r="J5" i="1"/>
  <c r="J5" i="17" s="1"/>
  <c r="L5" i="18" s="1"/>
  <c r="L5" i="21" s="1"/>
  <c r="K5" i="1"/>
  <c r="K5" i="17" s="1"/>
  <c r="M5" i="18" s="1"/>
  <c r="M5" i="21" s="1"/>
  <c r="L5" i="1"/>
  <c r="L5" i="17" s="1"/>
  <c r="N5" i="18" s="1"/>
  <c r="N5" i="21" s="1"/>
  <c r="M5" i="1"/>
  <c r="M5" i="17" s="1"/>
  <c r="O5" i="18" s="1"/>
  <c r="O5" i="21" s="1"/>
  <c r="N5" i="1"/>
  <c r="N5" i="17" s="1"/>
  <c r="P5" i="18" s="1"/>
  <c r="P5" i="21" s="1"/>
  <c r="O5" i="1"/>
  <c r="O5" i="17" s="1"/>
  <c r="Q5" i="18" s="1"/>
  <c r="Q5" i="21" s="1"/>
  <c r="P5" i="1"/>
  <c r="P5" i="17" s="1"/>
  <c r="R5" i="18" s="1"/>
  <c r="R5" i="21" s="1"/>
  <c r="Q5" i="1"/>
  <c r="Q5" i="17" s="1"/>
  <c r="S5" i="18" s="1"/>
  <c r="S5" i="21" s="1"/>
  <c r="R5" i="1"/>
  <c r="R5" i="17" s="1"/>
  <c r="T5" i="18" s="1"/>
  <c r="T5" i="21" s="1"/>
  <c r="S5" i="1"/>
  <c r="S5" i="17" s="1"/>
  <c r="U5" i="18" s="1"/>
  <c r="U5" i="21" s="1"/>
  <c r="T5" i="1"/>
  <c r="T5" i="17" s="1"/>
  <c r="V5" i="18" s="1"/>
  <c r="V5" i="21" s="1"/>
  <c r="U5" i="1"/>
  <c r="U5" i="17" s="1"/>
  <c r="W5" i="18" s="1"/>
  <c r="W5" i="21" s="1"/>
  <c r="V5" i="1"/>
  <c r="V5" i="17" s="1"/>
  <c r="X5" i="18" s="1"/>
  <c r="X5" i="21" s="1"/>
  <c r="W5" i="1"/>
  <c r="W5" i="17" s="1"/>
  <c r="Y5" i="18" s="1"/>
  <c r="Y5" i="21" s="1"/>
  <c r="X5" i="1"/>
  <c r="X5" i="17" s="1"/>
  <c r="Z5" i="18" s="1"/>
  <c r="Z5" i="21" s="1"/>
  <c r="Y5" i="1"/>
  <c r="Y5" i="17" s="1"/>
  <c r="AA5" i="18" s="1"/>
  <c r="AA5" i="21" s="1"/>
  <c r="Z5" i="1"/>
  <c r="Z5" i="17" s="1"/>
  <c r="AB5" i="18" s="1"/>
  <c r="AB5" i="21" s="1"/>
  <c r="AA5" i="1"/>
  <c r="AA5" i="17" s="1"/>
  <c r="AC5" i="18" s="1"/>
  <c r="AC5" i="21" s="1"/>
  <c r="AB5" i="1"/>
  <c r="AB5" i="17" s="1"/>
  <c r="AD5" i="18" s="1"/>
  <c r="AD5" i="21" s="1"/>
  <c r="H5" i="1"/>
  <c r="H5" i="17" s="1"/>
  <c r="H5" i="18" s="1"/>
  <c r="H5" i="21" s="1"/>
  <c r="B95" i="29"/>
  <c r="B92" i="29"/>
  <c r="B89" i="29"/>
  <c r="B86" i="29"/>
  <c r="B83" i="29"/>
  <c r="B80" i="29"/>
  <c r="B77" i="29"/>
  <c r="B74" i="29"/>
  <c r="B71" i="29"/>
  <c r="B68" i="29"/>
  <c r="B65" i="29"/>
  <c r="B62" i="29"/>
  <c r="B95" i="27"/>
  <c r="B92" i="27"/>
  <c r="B89" i="27"/>
  <c r="B86" i="27"/>
  <c r="B83" i="27"/>
  <c r="B80" i="27"/>
  <c r="B77" i="27"/>
  <c r="B74" i="27"/>
  <c r="B71" i="27"/>
  <c r="B68" i="27"/>
  <c r="B65" i="27"/>
  <c r="B62" i="27"/>
  <c r="B95" i="26"/>
  <c r="B92" i="26"/>
  <c r="B89" i="26"/>
  <c r="B86" i="26"/>
  <c r="B83" i="26"/>
  <c r="B80" i="26"/>
  <c r="B77" i="26"/>
  <c r="B74" i="26"/>
  <c r="B71" i="26"/>
  <c r="B68" i="26"/>
  <c r="B65" i="26"/>
  <c r="B62" i="26"/>
  <c r="B95" i="25"/>
  <c r="B92" i="25"/>
  <c r="B89" i="25"/>
  <c r="B86" i="25"/>
  <c r="B83" i="25"/>
  <c r="B80" i="25"/>
  <c r="B77" i="25"/>
  <c r="B74" i="25"/>
  <c r="B71" i="25"/>
  <c r="B68" i="25"/>
  <c r="B65" i="25"/>
  <c r="B62" i="25"/>
  <c r="B95" i="23"/>
  <c r="B92" i="23"/>
  <c r="B89" i="23"/>
  <c r="B86" i="23"/>
  <c r="B83" i="23"/>
  <c r="B80" i="23"/>
  <c r="B77" i="23"/>
  <c r="B74" i="23"/>
  <c r="B71" i="23"/>
  <c r="B68" i="23"/>
  <c r="B65" i="23"/>
  <c r="B95" i="21"/>
  <c r="B92" i="21"/>
  <c r="B89" i="21"/>
  <c r="B86" i="21"/>
  <c r="B83" i="21"/>
  <c r="B80" i="21"/>
  <c r="B77" i="21"/>
  <c r="B74" i="21"/>
  <c r="B71" i="21"/>
  <c r="B68" i="21"/>
  <c r="B65" i="21"/>
  <c r="B62" i="21"/>
  <c r="B95" i="18"/>
  <c r="B92" i="18"/>
  <c r="B89" i="18"/>
  <c r="B86" i="18"/>
  <c r="B83" i="18"/>
  <c r="B80" i="18"/>
  <c r="B77" i="18"/>
  <c r="B74" i="18"/>
  <c r="B71" i="18"/>
  <c r="B68" i="18"/>
  <c r="B65" i="18"/>
  <c r="B62" i="18"/>
  <c r="B95" i="17"/>
  <c r="B92" i="17"/>
  <c r="B89" i="17"/>
  <c r="B86" i="17"/>
  <c r="B83" i="17"/>
  <c r="B80" i="17"/>
  <c r="B77" i="17"/>
  <c r="B74" i="17"/>
  <c r="B71" i="17"/>
  <c r="B68" i="17"/>
  <c r="B65" i="17"/>
  <c r="B62" i="17"/>
  <c r="B80" i="1"/>
  <c r="I5" i="18" l="1"/>
  <c r="I5" i="21" s="1"/>
  <c r="B95" i="1"/>
  <c r="B92" i="1"/>
  <c r="B89" i="1"/>
  <c r="B86" i="1"/>
  <c r="B83" i="1"/>
  <c r="B77" i="1"/>
  <c r="B74" i="1"/>
  <c r="B71" i="1"/>
  <c r="B68" i="1"/>
  <c r="B65" i="1"/>
  <c r="B62" i="1"/>
  <c r="O54" i="17" l="1"/>
  <c r="N54" i="17"/>
  <c r="M54" i="17"/>
  <c r="L54" i="17"/>
  <c r="K54" i="17"/>
  <c r="J54" i="17"/>
  <c r="I54" i="17"/>
  <c r="H54" i="17"/>
  <c r="G54" i="17"/>
  <c r="F54" i="17"/>
  <c r="E54" i="17"/>
  <c r="D54" i="17"/>
  <c r="C19" i="17"/>
  <c r="C20" i="17"/>
  <c r="C21" i="17"/>
  <c r="C22" i="17"/>
  <c r="C53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53" i="17"/>
  <c r="A19" i="17"/>
  <c r="A20" i="17"/>
  <c r="A21" i="17"/>
  <c r="A22" i="17"/>
  <c r="A53" i="17"/>
  <c r="E54" i="1"/>
  <c r="F54" i="1"/>
  <c r="G54" i="1"/>
  <c r="H54" i="1"/>
  <c r="I54" i="1"/>
  <c r="J54" i="1"/>
  <c r="K54" i="1"/>
  <c r="L54" i="1"/>
  <c r="M54" i="1"/>
  <c r="N54" i="1"/>
  <c r="O54" i="1"/>
  <c r="D54" i="1"/>
  <c r="A10" i="17"/>
  <c r="C10" i="17"/>
  <c r="A11" i="17"/>
  <c r="C11" i="17"/>
  <c r="A12" i="17"/>
  <c r="C12" i="17"/>
  <c r="A13" i="17"/>
  <c r="C13" i="17"/>
  <c r="A14" i="17"/>
  <c r="C14" i="17"/>
  <c r="A15" i="17"/>
  <c r="C15" i="17"/>
  <c r="A16" i="17"/>
  <c r="C16" i="17"/>
  <c r="A17" i="17"/>
  <c r="C17" i="17"/>
  <c r="A18" i="17"/>
  <c r="C18" i="17"/>
  <c r="C9" i="17"/>
  <c r="B9" i="17"/>
  <c r="A9" i="17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B2" i="29"/>
  <c r="B1" i="29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B2" i="27"/>
  <c r="B1" i="27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B2" i="26"/>
  <c r="B1" i="26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B2" i="25"/>
  <c r="B1" i="25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B2" i="23"/>
  <c r="B1" i="23"/>
  <c r="B4" i="23" s="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B2" i="21"/>
  <c r="B1" i="21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B2" i="18"/>
  <c r="B1" i="18"/>
  <c r="S54" i="17"/>
  <c r="R54" i="17"/>
  <c r="Q54" i="17"/>
  <c r="P54" i="17"/>
  <c r="B2" i="17"/>
  <c r="B1" i="17"/>
  <c r="B1" i="1"/>
  <c r="B4" i="1" s="1"/>
  <c r="B2" i="1"/>
  <c r="P54" i="1"/>
  <c r="Q54" i="1"/>
  <c r="R54" i="1"/>
  <c r="S54" i="1"/>
  <c r="T9" i="29"/>
  <c r="B3" i="26"/>
  <c r="T14" i="25"/>
  <c r="T53" i="29" l="1"/>
  <c r="T48" i="29"/>
  <c r="T47" i="29"/>
  <c r="T51" i="29"/>
  <c r="T46" i="29"/>
  <c r="T43" i="29"/>
  <c r="T42" i="29"/>
  <c r="T45" i="29"/>
  <c r="T44" i="29"/>
  <c r="T50" i="29"/>
  <c r="T49" i="29"/>
  <c r="T13" i="27"/>
  <c r="T50" i="27"/>
  <c r="T42" i="27"/>
  <c r="T47" i="27"/>
  <c r="T51" i="27"/>
  <c r="T49" i="27"/>
  <c r="T46" i="27"/>
  <c r="T45" i="27"/>
  <c r="T44" i="27"/>
  <c r="T48" i="27"/>
  <c r="T43" i="27"/>
  <c r="T51" i="26"/>
  <c r="T48" i="26"/>
  <c r="T43" i="26"/>
  <c r="T50" i="26"/>
  <c r="T47" i="26"/>
  <c r="T46" i="26"/>
  <c r="T45" i="26"/>
  <c r="T44" i="26"/>
  <c r="T42" i="26"/>
  <c r="T49" i="26"/>
  <c r="T17" i="26"/>
  <c r="T18" i="25"/>
  <c r="T50" i="25"/>
  <c r="T42" i="25"/>
  <c r="T49" i="25"/>
  <c r="T41" i="25"/>
  <c r="T48" i="25"/>
  <c r="T47" i="25"/>
  <c r="T46" i="25"/>
  <c r="T45" i="25"/>
  <c r="T44" i="25"/>
  <c r="T43" i="25"/>
  <c r="T17" i="23"/>
  <c r="U17" i="23" s="1"/>
  <c r="T45" i="23"/>
  <c r="U45" i="23" s="1"/>
  <c r="T44" i="23"/>
  <c r="U44" i="23" s="1"/>
  <c r="T51" i="23"/>
  <c r="U51" i="23" s="1"/>
  <c r="T43" i="23"/>
  <c r="U43" i="23" s="1"/>
  <c r="T46" i="23"/>
  <c r="U46" i="23" s="1"/>
  <c r="T50" i="23"/>
  <c r="U50" i="23" s="1"/>
  <c r="T42" i="23"/>
  <c r="U42" i="23" s="1"/>
  <c r="T47" i="23"/>
  <c r="U47" i="23" s="1"/>
  <c r="T49" i="23"/>
  <c r="U49" i="23" s="1"/>
  <c r="T48" i="23"/>
  <c r="U48" i="23" s="1"/>
  <c r="T12" i="21"/>
  <c r="T51" i="21"/>
  <c r="T43" i="21"/>
  <c r="T41" i="21"/>
  <c r="T44" i="21"/>
  <c r="T50" i="21"/>
  <c r="T42" i="21"/>
  <c r="T49" i="21"/>
  <c r="T45" i="21"/>
  <c r="T48" i="21"/>
  <c r="T47" i="21"/>
  <c r="T46" i="21"/>
  <c r="T15" i="21"/>
  <c r="T21" i="21"/>
  <c r="T14" i="18"/>
  <c r="T44" i="18"/>
  <c r="T50" i="18"/>
  <c r="T51" i="18"/>
  <c r="T43" i="18"/>
  <c r="T42" i="18"/>
  <c r="T45" i="18"/>
  <c r="T49" i="18"/>
  <c r="T46" i="18"/>
  <c r="T48" i="18"/>
  <c r="T47" i="18"/>
  <c r="T9" i="17"/>
  <c r="T45" i="17"/>
  <c r="T46" i="17"/>
  <c r="T44" i="17"/>
  <c r="T42" i="17"/>
  <c r="T51" i="17"/>
  <c r="T43" i="17"/>
  <c r="T50" i="17"/>
  <c r="T49" i="17"/>
  <c r="T48" i="17"/>
  <c r="T47" i="17"/>
  <c r="T50" i="1"/>
  <c r="U50" i="1" s="1"/>
  <c r="T42" i="1"/>
  <c r="U42" i="1" s="1"/>
  <c r="T45" i="1"/>
  <c r="U45" i="1" s="1"/>
  <c r="T49" i="1"/>
  <c r="U49" i="1" s="1"/>
  <c r="T48" i="1"/>
  <c r="U48" i="1" s="1"/>
  <c r="T51" i="1"/>
  <c r="U51" i="1" s="1"/>
  <c r="T43" i="1"/>
  <c r="U43" i="1" s="1"/>
  <c r="T47" i="1"/>
  <c r="U47" i="1" s="1"/>
  <c r="T46" i="1"/>
  <c r="U46" i="1" s="1"/>
  <c r="T44" i="1"/>
  <c r="U44" i="1" s="1"/>
  <c r="T40" i="1"/>
  <c r="T32" i="1"/>
  <c r="T24" i="1"/>
  <c r="T16" i="1"/>
  <c r="T38" i="1"/>
  <c r="T22" i="1"/>
  <c r="U22" i="1" s="1"/>
  <c r="T21" i="1"/>
  <c r="T36" i="1"/>
  <c r="T12" i="1"/>
  <c r="T35" i="1"/>
  <c r="U35" i="1" s="1"/>
  <c r="T34" i="1"/>
  <c r="T18" i="1"/>
  <c r="T33" i="1"/>
  <c r="T17" i="1"/>
  <c r="U17" i="1" s="1"/>
  <c r="T39" i="1"/>
  <c r="T31" i="1"/>
  <c r="U31" i="1" s="1"/>
  <c r="T23" i="1"/>
  <c r="U23" i="1" s="1"/>
  <c r="T15" i="1"/>
  <c r="U15" i="1" s="1"/>
  <c r="T30" i="1"/>
  <c r="T14" i="1"/>
  <c r="T28" i="1"/>
  <c r="T53" i="1"/>
  <c r="T11" i="1"/>
  <c r="T26" i="1"/>
  <c r="U26" i="1" s="1"/>
  <c r="T41" i="1"/>
  <c r="U41" i="1" s="1"/>
  <c r="T9" i="1"/>
  <c r="U9" i="1" s="1"/>
  <c r="T37" i="1"/>
  <c r="T29" i="1"/>
  <c r="T13" i="1"/>
  <c r="T20" i="1"/>
  <c r="T27" i="1"/>
  <c r="T19" i="1"/>
  <c r="T52" i="1"/>
  <c r="U52" i="1" s="1"/>
  <c r="T10" i="1"/>
  <c r="T25" i="1"/>
  <c r="T16" i="29"/>
  <c r="T13" i="29"/>
  <c r="T22" i="29"/>
  <c r="T53" i="27"/>
  <c r="T9" i="27"/>
  <c r="T18" i="23"/>
  <c r="U18" i="23" s="1"/>
  <c r="T15" i="18"/>
  <c r="T17" i="18"/>
  <c r="T22" i="18"/>
  <c r="T53" i="17"/>
  <c r="T22" i="17"/>
  <c r="T16" i="17"/>
  <c r="T12" i="17"/>
  <c r="T14" i="17"/>
  <c r="T10" i="17"/>
  <c r="T13" i="17"/>
  <c r="T14" i="23"/>
  <c r="U14" i="23" s="1"/>
  <c r="T13" i="23"/>
  <c r="U13" i="23" s="1"/>
  <c r="T12" i="23"/>
  <c r="U12" i="23" s="1"/>
  <c r="T9" i="23"/>
  <c r="U9" i="23" s="1"/>
  <c r="T10" i="23"/>
  <c r="U10" i="23" s="1"/>
  <c r="T20" i="23"/>
  <c r="U20" i="23" s="1"/>
  <c r="T11" i="23"/>
  <c r="U11" i="23" s="1"/>
  <c r="T21" i="23"/>
  <c r="U21" i="23" s="1"/>
  <c r="B6" i="23"/>
  <c r="B5" i="23" s="1"/>
  <c r="T52" i="23"/>
  <c r="U52" i="23" s="1"/>
  <c r="B3" i="23"/>
  <c r="T53" i="23"/>
  <c r="U53" i="23" s="1"/>
  <c r="T15" i="23"/>
  <c r="U15" i="23" s="1"/>
  <c r="T16" i="23"/>
  <c r="U16" i="23" s="1"/>
  <c r="T14" i="21"/>
  <c r="B3" i="27"/>
  <c r="T14" i="29"/>
  <c r="T39" i="29"/>
  <c r="T31" i="29"/>
  <c r="T52" i="29"/>
  <c r="T24" i="29"/>
  <c r="T38" i="29"/>
  <c r="T30" i="29"/>
  <c r="T41" i="29"/>
  <c r="T23" i="29"/>
  <c r="T37" i="29"/>
  <c r="T40" i="29"/>
  <c r="T36" i="29"/>
  <c r="T29" i="29"/>
  <c r="T35" i="29"/>
  <c r="T28" i="29"/>
  <c r="T34" i="29"/>
  <c r="T27" i="29"/>
  <c r="T25" i="29"/>
  <c r="T33" i="29"/>
  <c r="T26" i="29"/>
  <c r="T32" i="29"/>
  <c r="T10" i="21"/>
  <c r="T18" i="21"/>
  <c r="T16" i="27"/>
  <c r="T22" i="21"/>
  <c r="T15" i="27"/>
  <c r="T19" i="21"/>
  <c r="T17" i="21"/>
  <c r="T10" i="27"/>
  <c r="T53" i="25"/>
  <c r="T36" i="25"/>
  <c r="T28" i="25"/>
  <c r="T35" i="25"/>
  <c r="T27" i="25"/>
  <c r="T34" i="25"/>
  <c r="T26" i="25"/>
  <c r="T29" i="25"/>
  <c r="T51" i="25"/>
  <c r="T33" i="25"/>
  <c r="T25" i="25"/>
  <c r="T40" i="25"/>
  <c r="T32" i="25"/>
  <c r="T52" i="25"/>
  <c r="T24" i="25"/>
  <c r="T37" i="25"/>
  <c r="T39" i="25"/>
  <c r="T31" i="25"/>
  <c r="T23" i="25"/>
  <c r="T38" i="25"/>
  <c r="T30" i="25"/>
  <c r="T11" i="21"/>
  <c r="T37" i="21"/>
  <c r="T30" i="21"/>
  <c r="T38" i="21"/>
  <c r="T36" i="21"/>
  <c r="T29" i="21"/>
  <c r="T35" i="21"/>
  <c r="T28" i="21"/>
  <c r="T34" i="21"/>
  <c r="T27" i="21"/>
  <c r="T33" i="21"/>
  <c r="T26" i="21"/>
  <c r="T23" i="21"/>
  <c r="T40" i="21"/>
  <c r="T32" i="21"/>
  <c r="T25" i="21"/>
  <c r="T39" i="21"/>
  <c r="T31" i="21"/>
  <c r="T52" i="21"/>
  <c r="T24" i="21"/>
  <c r="T20" i="21"/>
  <c r="T53" i="21"/>
  <c r="T34" i="17"/>
  <c r="T41" i="17"/>
  <c r="T33" i="17"/>
  <c r="T35" i="17"/>
  <c r="T40" i="17"/>
  <c r="T32" i="17"/>
  <c r="T39" i="17"/>
  <c r="T38" i="17"/>
  <c r="T37" i="17"/>
  <c r="T36" i="17"/>
  <c r="T19" i="27"/>
  <c r="T35" i="27"/>
  <c r="T26" i="27"/>
  <c r="T34" i="27"/>
  <c r="T25" i="27"/>
  <c r="T27" i="27"/>
  <c r="T41" i="27"/>
  <c r="T33" i="27"/>
  <c r="T52" i="27"/>
  <c r="T24" i="27"/>
  <c r="T40" i="27"/>
  <c r="T32" i="27"/>
  <c r="T31" i="27"/>
  <c r="T23" i="27"/>
  <c r="T39" i="27"/>
  <c r="T30" i="27"/>
  <c r="T38" i="27"/>
  <c r="T29" i="27"/>
  <c r="T36" i="27"/>
  <c r="T37" i="27"/>
  <c r="T28" i="27"/>
  <c r="B3" i="21"/>
  <c r="T9" i="21"/>
  <c r="T21" i="27"/>
  <c r="T53" i="18"/>
  <c r="T40" i="18"/>
  <c r="T32" i="18"/>
  <c r="T52" i="18"/>
  <c r="T24" i="18"/>
  <c r="T39" i="18"/>
  <c r="T31" i="18"/>
  <c r="T23" i="18"/>
  <c r="T38" i="18"/>
  <c r="T30" i="18"/>
  <c r="T33" i="18"/>
  <c r="T37" i="18"/>
  <c r="T29" i="18"/>
  <c r="T25" i="18"/>
  <c r="T36" i="18"/>
  <c r="T28" i="18"/>
  <c r="T35" i="18"/>
  <c r="T27" i="18"/>
  <c r="T41" i="18"/>
  <c r="T34" i="18"/>
  <c r="T26" i="18"/>
  <c r="T18" i="26"/>
  <c r="T39" i="26"/>
  <c r="T31" i="26"/>
  <c r="T23" i="26"/>
  <c r="T38" i="26"/>
  <c r="T30" i="26"/>
  <c r="T22" i="26"/>
  <c r="T24" i="26"/>
  <c r="T37" i="26"/>
  <c r="T29" i="26"/>
  <c r="T21" i="26"/>
  <c r="T40" i="26"/>
  <c r="T36" i="26"/>
  <c r="T28" i="26"/>
  <c r="T32" i="26"/>
  <c r="T53" i="26"/>
  <c r="T35" i="26"/>
  <c r="T27" i="26"/>
  <c r="T52" i="26"/>
  <c r="T34" i="26"/>
  <c r="T26" i="26"/>
  <c r="T41" i="26"/>
  <c r="T33" i="26"/>
  <c r="T25" i="26"/>
  <c r="T20" i="27"/>
  <c r="T16" i="21"/>
  <c r="T13" i="21"/>
  <c r="T17" i="27"/>
  <c r="T19" i="23"/>
  <c r="U19" i="23" s="1"/>
  <c r="T41" i="23"/>
  <c r="U41" i="23" s="1"/>
  <c r="T37" i="23"/>
  <c r="U37" i="23" s="1"/>
  <c r="T33" i="23"/>
  <c r="U33" i="23" s="1"/>
  <c r="T30" i="23"/>
  <c r="U30" i="23" s="1"/>
  <c r="T26" i="23"/>
  <c r="U26" i="23" s="1"/>
  <c r="T22" i="23"/>
  <c r="U22" i="23" s="1"/>
  <c r="T34" i="23"/>
  <c r="U34" i="23" s="1"/>
  <c r="T23" i="23"/>
  <c r="U23" i="23" s="1"/>
  <c r="T40" i="23"/>
  <c r="U40" i="23" s="1"/>
  <c r="T36" i="23"/>
  <c r="U36" i="23" s="1"/>
  <c r="T32" i="23"/>
  <c r="U32" i="23" s="1"/>
  <c r="T29" i="23"/>
  <c r="U29" i="23" s="1"/>
  <c r="T25" i="23"/>
  <c r="U25" i="23" s="1"/>
  <c r="T38" i="23"/>
  <c r="U38" i="23" s="1"/>
  <c r="T27" i="23"/>
  <c r="U27" i="23" s="1"/>
  <c r="T39" i="23"/>
  <c r="U39" i="23" s="1"/>
  <c r="T35" i="23"/>
  <c r="U35" i="23" s="1"/>
  <c r="T28" i="23"/>
  <c r="U28" i="23" s="1"/>
  <c r="T24" i="23"/>
  <c r="U24" i="23" s="1"/>
  <c r="T31" i="23"/>
  <c r="U31" i="23" s="1"/>
  <c r="U37" i="1"/>
  <c r="U33" i="1"/>
  <c r="U34" i="1"/>
  <c r="U40" i="1"/>
  <c r="U36" i="1"/>
  <c r="U32" i="1"/>
  <c r="U39" i="1"/>
  <c r="U38" i="1"/>
  <c r="T20" i="17"/>
  <c r="T30" i="17"/>
  <c r="T26" i="17"/>
  <c r="T31" i="17"/>
  <c r="T23" i="17"/>
  <c r="T29" i="17"/>
  <c r="T25" i="17"/>
  <c r="T27" i="17"/>
  <c r="T52" i="17"/>
  <c r="T28" i="17"/>
  <c r="T24" i="17"/>
  <c r="U18" i="1"/>
  <c r="U27" i="1"/>
  <c r="U30" i="1"/>
  <c r="U24" i="1"/>
  <c r="U29" i="1"/>
  <c r="U25" i="1"/>
  <c r="U28" i="1"/>
  <c r="T12" i="27"/>
  <c r="T11" i="27"/>
  <c r="T22" i="27"/>
  <c r="T14" i="27"/>
  <c r="T18" i="27"/>
  <c r="T16" i="26"/>
  <c r="T11" i="26"/>
  <c r="T10" i="26"/>
  <c r="T19" i="26"/>
  <c r="T15" i="26"/>
  <c r="T20" i="26"/>
  <c r="T14" i="26"/>
  <c r="T13" i="26"/>
  <c r="T9" i="26"/>
  <c r="T12" i="26"/>
  <c r="T16" i="25"/>
  <c r="T12" i="25"/>
  <c r="B5" i="29"/>
  <c r="T19" i="29"/>
  <c r="T21" i="29"/>
  <c r="T15" i="29"/>
  <c r="T12" i="29"/>
  <c r="T10" i="29"/>
  <c r="T20" i="29"/>
  <c r="T17" i="29"/>
  <c r="T11" i="29"/>
  <c r="T18" i="29"/>
  <c r="B3" i="29"/>
  <c r="B4" i="17"/>
  <c r="B4" i="18" s="1"/>
  <c r="B4" i="21" s="1"/>
  <c r="B6" i="1"/>
  <c r="B5" i="1" s="1"/>
  <c r="U16" i="1"/>
  <c r="B5" i="25"/>
  <c r="T20" i="25"/>
  <c r="B3" i="25"/>
  <c r="T13" i="25"/>
  <c r="B5" i="27"/>
  <c r="B5" i="26"/>
  <c r="T9" i="25"/>
  <c r="T19" i="25"/>
  <c r="T22" i="25"/>
  <c r="T15" i="25"/>
  <c r="T11" i="25"/>
  <c r="T17" i="25"/>
  <c r="T10" i="25"/>
  <c r="T21" i="25"/>
  <c r="T13" i="18"/>
  <c r="T20" i="18"/>
  <c r="T12" i="18"/>
  <c r="T11" i="18"/>
  <c r="T21" i="18"/>
  <c r="T9" i="18"/>
  <c r="B3" i="18"/>
  <c r="T18" i="18"/>
  <c r="T16" i="18"/>
  <c r="T19" i="18"/>
  <c r="T10" i="18"/>
  <c r="B3" i="17"/>
  <c r="T21" i="17"/>
  <c r="T19" i="17"/>
  <c r="T15" i="17"/>
  <c r="T17" i="17"/>
  <c r="T11" i="17"/>
  <c r="T18" i="17"/>
  <c r="U19" i="1"/>
  <c r="U20" i="1"/>
  <c r="U12" i="1"/>
  <c r="U13" i="1"/>
  <c r="B5" i="17"/>
  <c r="U53" i="1"/>
  <c r="U14" i="1"/>
  <c r="B5" i="21"/>
  <c r="B5" i="18"/>
  <c r="U21" i="1"/>
  <c r="U11" i="1"/>
  <c r="U10" i="1"/>
  <c r="B3" i="1"/>
  <c r="M55" i="1"/>
  <c r="M56" i="1" s="1"/>
  <c r="E55" i="1"/>
  <c r="E56" i="1" s="1"/>
  <c r="G6" i="17"/>
  <c r="G6" i="21"/>
  <c r="G6" i="27"/>
  <c r="J55" i="1"/>
  <c r="J56" i="1" s="1"/>
  <c r="Q55" i="1"/>
  <c r="D55" i="1"/>
  <c r="D56" i="1" s="1"/>
  <c r="G6" i="26"/>
  <c r="H55" i="1"/>
  <c r="H56" i="1" s="1"/>
  <c r="G6" i="18"/>
  <c r="L55" i="1"/>
  <c r="L56" i="1" s="1"/>
  <c r="I55" i="1"/>
  <c r="I56" i="1" s="1"/>
  <c r="K55" i="1"/>
  <c r="K56" i="1" s="1"/>
  <c r="P55" i="1"/>
  <c r="G55" i="1"/>
  <c r="G56" i="1" s="1"/>
  <c r="R55" i="1"/>
  <c r="G6" i="25"/>
  <c r="S55" i="1"/>
  <c r="O55" i="1"/>
  <c r="O56" i="1" s="1"/>
  <c r="G6" i="29"/>
  <c r="N55" i="1"/>
  <c r="N56" i="1" s="1"/>
  <c r="F55" i="1"/>
  <c r="F56" i="1" s="1"/>
  <c r="G6" i="23"/>
  <c r="B4" i="25"/>
  <c r="B4" i="26" s="1"/>
  <c r="B4" i="27" s="1"/>
  <c r="B4" i="29" s="1"/>
  <c r="U44" i="25" l="1"/>
  <c r="U51" i="25"/>
  <c r="U43" i="25"/>
  <c r="U50" i="25"/>
  <c r="U42" i="25"/>
  <c r="U46" i="25"/>
  <c r="U49" i="25"/>
  <c r="U41" i="25"/>
  <c r="U48" i="25"/>
  <c r="U47" i="25"/>
  <c r="U45" i="25"/>
  <c r="U53" i="29"/>
  <c r="U45" i="29"/>
  <c r="U52" i="29"/>
  <c r="U44" i="29"/>
  <c r="U51" i="29"/>
  <c r="U42" i="29"/>
  <c r="U50" i="29"/>
  <c r="U43" i="29"/>
  <c r="U46" i="29"/>
  <c r="U49" i="29"/>
  <c r="U48" i="29"/>
  <c r="U47" i="29"/>
  <c r="U50" i="26"/>
  <c r="U42" i="26"/>
  <c r="U49" i="26"/>
  <c r="U41" i="26"/>
  <c r="U48" i="26"/>
  <c r="U47" i="26"/>
  <c r="U46" i="26"/>
  <c r="U51" i="26"/>
  <c r="U45" i="26"/>
  <c r="U43" i="26"/>
  <c r="U44" i="26"/>
  <c r="U47" i="27"/>
  <c r="U46" i="27"/>
  <c r="U45" i="27"/>
  <c r="U44" i="27"/>
  <c r="U51" i="27"/>
  <c r="U41" i="27"/>
  <c r="U50" i="27"/>
  <c r="U43" i="27"/>
  <c r="U49" i="27"/>
  <c r="U42" i="27"/>
  <c r="U48" i="27"/>
  <c r="U47" i="18"/>
  <c r="U43" i="18"/>
  <c r="U50" i="18"/>
  <c r="U49" i="18"/>
  <c r="U46" i="18"/>
  <c r="U45" i="18"/>
  <c r="U52" i="18"/>
  <c r="U44" i="18"/>
  <c r="U51" i="18"/>
  <c r="U42" i="18"/>
  <c r="U48" i="18"/>
  <c r="U49" i="21"/>
  <c r="U41" i="21"/>
  <c r="U48" i="21"/>
  <c r="U47" i="21"/>
  <c r="U46" i="21"/>
  <c r="U53" i="21"/>
  <c r="U45" i="21"/>
  <c r="U52" i="21"/>
  <c r="U44" i="21"/>
  <c r="U51" i="21"/>
  <c r="U43" i="21"/>
  <c r="U50" i="21"/>
  <c r="U42" i="21"/>
  <c r="U46" i="17"/>
  <c r="U52" i="17"/>
  <c r="U44" i="17"/>
  <c r="U47" i="17"/>
  <c r="U45" i="17"/>
  <c r="U50" i="17"/>
  <c r="U49" i="17"/>
  <c r="U48" i="17"/>
  <c r="U51" i="17"/>
  <c r="U43" i="17"/>
  <c r="U42" i="17"/>
  <c r="U41" i="29"/>
  <c r="F1" i="26"/>
  <c r="F1" i="25"/>
  <c r="U37" i="21"/>
  <c r="U33" i="21"/>
  <c r="U40" i="21"/>
  <c r="U36" i="21"/>
  <c r="U32" i="21"/>
  <c r="U39" i="21"/>
  <c r="U35" i="21"/>
  <c r="U31" i="21"/>
  <c r="U38" i="21"/>
  <c r="U34" i="21"/>
  <c r="U38" i="18"/>
  <c r="U34" i="18"/>
  <c r="U41" i="18"/>
  <c r="U37" i="18"/>
  <c r="U33" i="18"/>
  <c r="U40" i="18"/>
  <c r="U36" i="18"/>
  <c r="U32" i="18"/>
  <c r="U39" i="18"/>
  <c r="U35" i="18"/>
  <c r="U40" i="17"/>
  <c r="U36" i="17"/>
  <c r="U32" i="17"/>
  <c r="U39" i="17"/>
  <c r="U35" i="17"/>
  <c r="U38" i="17"/>
  <c r="U34" i="17"/>
  <c r="U41" i="17"/>
  <c r="U37" i="17"/>
  <c r="U33" i="17"/>
  <c r="U40" i="26"/>
  <c r="U36" i="26"/>
  <c r="U32" i="26"/>
  <c r="U28" i="26"/>
  <c r="U24" i="26"/>
  <c r="U29" i="26"/>
  <c r="U53" i="26"/>
  <c r="U39" i="26"/>
  <c r="U35" i="26"/>
  <c r="U31" i="26"/>
  <c r="U27" i="26"/>
  <c r="U23" i="26"/>
  <c r="U37" i="26"/>
  <c r="U25" i="26"/>
  <c r="U52" i="26"/>
  <c r="U38" i="26"/>
  <c r="U34" i="26"/>
  <c r="U30" i="26"/>
  <c r="U26" i="26"/>
  <c r="U22" i="26"/>
  <c r="U33" i="26"/>
  <c r="U21" i="26"/>
  <c r="U37" i="29"/>
  <c r="U33" i="29"/>
  <c r="U28" i="29"/>
  <c r="U24" i="29"/>
  <c r="U34" i="29"/>
  <c r="U29" i="29"/>
  <c r="U36" i="29"/>
  <c r="U32" i="29"/>
  <c r="U27" i="29"/>
  <c r="U38" i="29"/>
  <c r="U39" i="29"/>
  <c r="U35" i="29"/>
  <c r="U31" i="29"/>
  <c r="U40" i="29"/>
  <c r="U26" i="29"/>
  <c r="U30" i="29"/>
  <c r="U25" i="29"/>
  <c r="U39" i="27"/>
  <c r="U35" i="27"/>
  <c r="U25" i="27"/>
  <c r="U32" i="27"/>
  <c r="U28" i="27"/>
  <c r="U52" i="27"/>
  <c r="U38" i="27"/>
  <c r="U34" i="27"/>
  <c r="U36" i="27"/>
  <c r="U37" i="27"/>
  <c r="U33" i="27"/>
  <c r="U31" i="27"/>
  <c r="U40" i="27"/>
  <c r="U37" i="25"/>
  <c r="U33" i="25"/>
  <c r="U29" i="25"/>
  <c r="U25" i="25"/>
  <c r="U52" i="25"/>
  <c r="U30" i="25"/>
  <c r="U22" i="25"/>
  <c r="U40" i="25"/>
  <c r="U36" i="25"/>
  <c r="U32" i="25"/>
  <c r="U28" i="25"/>
  <c r="U24" i="25"/>
  <c r="U38" i="25"/>
  <c r="U26" i="25"/>
  <c r="U39" i="25"/>
  <c r="U35" i="25"/>
  <c r="U31" i="25"/>
  <c r="U27" i="25"/>
  <c r="U23" i="25"/>
  <c r="U34" i="25"/>
  <c r="F2" i="23"/>
  <c r="U11" i="26"/>
  <c r="U14" i="29"/>
  <c r="U23" i="29"/>
  <c r="U13" i="27"/>
  <c r="U30" i="27"/>
  <c r="U26" i="27"/>
  <c r="U23" i="27"/>
  <c r="U29" i="27"/>
  <c r="U24" i="27"/>
  <c r="U27" i="27"/>
  <c r="U17" i="25"/>
  <c r="U53" i="25"/>
  <c r="U27" i="21"/>
  <c r="U23" i="21"/>
  <c r="U28" i="21"/>
  <c r="U30" i="21"/>
  <c r="U26" i="21"/>
  <c r="U24" i="21"/>
  <c r="U29" i="21"/>
  <c r="U25" i="21"/>
  <c r="U29" i="18"/>
  <c r="U25" i="18"/>
  <c r="U30" i="18"/>
  <c r="U28" i="18"/>
  <c r="U24" i="18"/>
  <c r="U26" i="18"/>
  <c r="U31" i="18"/>
  <c r="U27" i="18"/>
  <c r="U23" i="18"/>
  <c r="U28" i="17"/>
  <c r="U24" i="17"/>
  <c r="U31" i="17"/>
  <c r="U27" i="17"/>
  <c r="U23" i="17"/>
  <c r="U25" i="17"/>
  <c r="U30" i="17"/>
  <c r="U26" i="17"/>
  <c r="U29" i="17"/>
  <c r="B6" i="25"/>
  <c r="U9" i="25"/>
  <c r="U16" i="25"/>
  <c r="U14" i="25"/>
  <c r="U20" i="27"/>
  <c r="U10" i="25"/>
  <c r="U12" i="27"/>
  <c r="U16" i="26"/>
  <c r="U15" i="25"/>
  <c r="U21" i="25"/>
  <c r="U13" i="25"/>
  <c r="B6" i="27"/>
  <c r="U11" i="27"/>
  <c r="U18" i="25"/>
  <c r="U9" i="27"/>
  <c r="U20" i="25"/>
  <c r="U19" i="29"/>
  <c r="U18" i="29"/>
  <c r="U21" i="29"/>
  <c r="U15" i="29"/>
  <c r="U17" i="29"/>
  <c r="U10" i="29"/>
  <c r="U11" i="29"/>
  <c r="B6" i="29"/>
  <c r="U20" i="29"/>
  <c r="U12" i="29"/>
  <c r="U16" i="29"/>
  <c r="U13" i="29"/>
  <c r="U22" i="29"/>
  <c r="U9" i="29"/>
  <c r="U10" i="26"/>
  <c r="F1" i="23"/>
  <c r="F1" i="1"/>
  <c r="F2" i="1"/>
  <c r="U13" i="26"/>
  <c r="U14" i="26"/>
  <c r="U9" i="26"/>
  <c r="U17" i="26"/>
  <c r="U19" i="26"/>
  <c r="U20" i="26"/>
  <c r="U18" i="26"/>
  <c r="B6" i="26"/>
  <c r="U15" i="26"/>
  <c r="U12" i="26"/>
  <c r="U19" i="27"/>
  <c r="U22" i="27"/>
  <c r="U16" i="27"/>
  <c r="U14" i="27"/>
  <c r="U10" i="27"/>
  <c r="U15" i="27"/>
  <c r="U53" i="27"/>
  <c r="U21" i="27"/>
  <c r="U18" i="27"/>
  <c r="U17" i="27"/>
  <c r="U12" i="25"/>
  <c r="U11" i="25"/>
  <c r="U19" i="25"/>
  <c r="U21" i="21"/>
  <c r="U17" i="21"/>
  <c r="U13" i="21"/>
  <c r="U14" i="21"/>
  <c r="U15" i="21"/>
  <c r="B6" i="21"/>
  <c r="U18" i="21"/>
  <c r="U16" i="21"/>
  <c r="U9" i="21"/>
  <c r="U11" i="21"/>
  <c r="U19" i="21"/>
  <c r="U12" i="21"/>
  <c r="U22" i="21"/>
  <c r="U10" i="21"/>
  <c r="U20" i="21"/>
  <c r="U22" i="18"/>
  <c r="U18" i="18"/>
  <c r="U19" i="18"/>
  <c r="U10" i="18"/>
  <c r="U20" i="18"/>
  <c r="U12" i="18"/>
  <c r="U11" i="18"/>
  <c r="U16" i="18"/>
  <c r="U14" i="18"/>
  <c r="U9" i="18"/>
  <c r="U17" i="18"/>
  <c r="B6" i="18"/>
  <c r="U15" i="18"/>
  <c r="U13" i="18"/>
  <c r="U21" i="18"/>
  <c r="U53" i="18"/>
  <c r="U14" i="17"/>
  <c r="U21" i="17"/>
  <c r="B6" i="17"/>
  <c r="U19" i="17"/>
  <c r="U22" i="17"/>
  <c r="U10" i="17"/>
  <c r="U53" i="17"/>
  <c r="U16" i="17"/>
  <c r="U13" i="17"/>
  <c r="U11" i="17"/>
  <c r="U12" i="17"/>
  <c r="U20" i="17"/>
  <c r="U15" i="17"/>
  <c r="U17" i="17"/>
  <c r="U18" i="17"/>
  <c r="U9" i="17"/>
  <c r="J55" i="18"/>
  <c r="J56" i="18" s="1"/>
  <c r="N55" i="18"/>
  <c r="N56" i="18" s="1"/>
  <c r="H55" i="18"/>
  <c r="H56" i="18" s="1"/>
  <c r="R55" i="18"/>
  <c r="Q55" i="18"/>
  <c r="F55" i="18"/>
  <c r="F56" i="18" s="1"/>
  <c r="G55" i="18"/>
  <c r="G56" i="18" s="1"/>
  <c r="P55" i="18"/>
  <c r="L55" i="18"/>
  <c r="L56" i="18" s="1"/>
  <c r="S55" i="18"/>
  <c r="K55" i="18"/>
  <c r="K56" i="18" s="1"/>
  <c r="O55" i="18"/>
  <c r="O56" i="18" s="1"/>
  <c r="E55" i="18"/>
  <c r="E56" i="18" s="1"/>
  <c r="F1" i="18"/>
  <c r="M55" i="18"/>
  <c r="M56" i="18" s="1"/>
  <c r="D55" i="18"/>
  <c r="D56" i="18" s="1"/>
  <c r="I55" i="18"/>
  <c r="I56" i="18" s="1"/>
  <c r="E55" i="21"/>
  <c r="E56" i="21" s="1"/>
  <c r="P55" i="21"/>
  <c r="O55" i="21"/>
  <c r="O56" i="21" s="1"/>
  <c r="J55" i="21"/>
  <c r="J56" i="21" s="1"/>
  <c r="N55" i="21"/>
  <c r="N56" i="21" s="1"/>
  <c r="Q55" i="21"/>
  <c r="F1" i="21"/>
  <c r="F55" i="21"/>
  <c r="F56" i="21" s="1"/>
  <c r="M55" i="21"/>
  <c r="M56" i="21" s="1"/>
  <c r="K55" i="21"/>
  <c r="K56" i="21" s="1"/>
  <c r="G55" i="21"/>
  <c r="G56" i="21" s="1"/>
  <c r="D55" i="21"/>
  <c r="D56" i="21" s="1"/>
  <c r="I55" i="21"/>
  <c r="I56" i="21" s="1"/>
  <c r="L55" i="21"/>
  <c r="L56" i="21" s="1"/>
  <c r="S55" i="21"/>
  <c r="H55" i="21"/>
  <c r="H56" i="21" s="1"/>
  <c r="R55" i="21"/>
  <c r="K55" i="17"/>
  <c r="K56" i="17" s="1"/>
  <c r="R55" i="17"/>
  <c r="S55" i="17"/>
  <c r="P55" i="17"/>
  <c r="J55" i="17"/>
  <c r="J56" i="17" s="1"/>
  <c r="N55" i="17"/>
  <c r="N56" i="17" s="1"/>
  <c r="O55" i="17"/>
  <c r="O56" i="17" s="1"/>
  <c r="D55" i="17"/>
  <c r="D56" i="17" s="1"/>
  <c r="M55" i="17"/>
  <c r="M56" i="17" s="1"/>
  <c r="I55" i="17"/>
  <c r="I56" i="17" s="1"/>
  <c r="F1" i="17"/>
  <c r="G55" i="17"/>
  <c r="G56" i="17" s="1"/>
  <c r="F55" i="17"/>
  <c r="F56" i="17" s="1"/>
  <c r="Q55" i="17"/>
  <c r="H55" i="17"/>
  <c r="H56" i="17" s="1"/>
  <c r="L55" i="17"/>
  <c r="L56" i="17" s="1"/>
  <c r="E55" i="17"/>
  <c r="E56" i="17" s="1"/>
  <c r="F55" i="26"/>
  <c r="F56" i="26" s="1"/>
  <c r="H55" i="26"/>
  <c r="H56" i="26" s="1"/>
  <c r="E55" i="26"/>
  <c r="E56" i="26" s="1"/>
  <c r="I55" i="26"/>
  <c r="I56" i="26" s="1"/>
  <c r="R55" i="26"/>
  <c r="M55" i="26"/>
  <c r="M56" i="26" s="1"/>
  <c r="N55" i="26"/>
  <c r="N56" i="26" s="1"/>
  <c r="P55" i="26"/>
  <c r="K55" i="26"/>
  <c r="K56" i="26" s="1"/>
  <c r="O55" i="26"/>
  <c r="O56" i="26" s="1"/>
  <c r="G55" i="26"/>
  <c r="G56" i="26" s="1"/>
  <c r="S55" i="26"/>
  <c r="J55" i="26"/>
  <c r="J56" i="26" s="1"/>
  <c r="D55" i="26"/>
  <c r="D56" i="26" s="1"/>
  <c r="L55" i="26"/>
  <c r="L56" i="26" s="1"/>
  <c r="Q55" i="26"/>
  <c r="N55" i="25"/>
  <c r="N56" i="25" s="1"/>
  <c r="F55" i="25"/>
  <c r="F56" i="25" s="1"/>
  <c r="O55" i="25"/>
  <c r="O56" i="25" s="1"/>
  <c r="Q55" i="25"/>
  <c r="K55" i="25"/>
  <c r="K56" i="25" s="1"/>
  <c r="E55" i="25"/>
  <c r="E56" i="25" s="1"/>
  <c r="R55" i="25"/>
  <c r="J55" i="25"/>
  <c r="J56" i="25" s="1"/>
  <c r="I55" i="25"/>
  <c r="I56" i="25" s="1"/>
  <c r="S55" i="25"/>
  <c r="M55" i="25"/>
  <c r="M56" i="25" s="1"/>
  <c r="P55" i="25"/>
  <c r="H55" i="25"/>
  <c r="H56" i="25" s="1"/>
  <c r="D55" i="25"/>
  <c r="D56" i="25" s="1"/>
  <c r="G55" i="25"/>
  <c r="G56" i="25" s="1"/>
  <c r="L55" i="25"/>
  <c r="L56" i="25" s="1"/>
  <c r="J55" i="29"/>
  <c r="J56" i="29" s="1"/>
  <c r="M55" i="29"/>
  <c r="M56" i="29" s="1"/>
  <c r="R55" i="29"/>
  <c r="K55" i="29"/>
  <c r="K56" i="29" s="1"/>
  <c r="Q55" i="29"/>
  <c r="O55" i="29"/>
  <c r="O56" i="29" s="1"/>
  <c r="G55" i="29"/>
  <c r="G56" i="29" s="1"/>
  <c r="H55" i="29"/>
  <c r="H56" i="29" s="1"/>
  <c r="N55" i="29"/>
  <c r="N56" i="29" s="1"/>
  <c r="L55" i="29"/>
  <c r="L56" i="29" s="1"/>
  <c r="S55" i="29"/>
  <c r="P55" i="29"/>
  <c r="F1" i="29"/>
  <c r="F55" i="29"/>
  <c r="F56" i="29" s="1"/>
  <c r="E55" i="29"/>
  <c r="E56" i="29" s="1"/>
  <c r="D55" i="29"/>
  <c r="D56" i="29" s="1"/>
  <c r="I55" i="29"/>
  <c r="I56" i="29" s="1"/>
  <c r="N55" i="23"/>
  <c r="N56" i="23" s="1"/>
  <c r="I55" i="23"/>
  <c r="I56" i="23" s="1"/>
  <c r="Q55" i="23"/>
  <c r="F55" i="23"/>
  <c r="F56" i="23" s="1"/>
  <c r="P55" i="23"/>
  <c r="L55" i="23"/>
  <c r="L56" i="23" s="1"/>
  <c r="S55" i="23"/>
  <c r="R55" i="23"/>
  <c r="J55" i="23"/>
  <c r="J56" i="23" s="1"/>
  <c r="K55" i="23"/>
  <c r="K56" i="23" s="1"/>
  <c r="E55" i="23"/>
  <c r="E56" i="23" s="1"/>
  <c r="D55" i="23"/>
  <c r="G55" i="23"/>
  <c r="G56" i="23" s="1"/>
  <c r="M55" i="23"/>
  <c r="M56" i="23" s="1"/>
  <c r="O55" i="23"/>
  <c r="O56" i="23" s="1"/>
  <c r="H55" i="23"/>
  <c r="H56" i="23" s="1"/>
  <c r="G55" i="27"/>
  <c r="G56" i="27" s="1"/>
  <c r="H55" i="27"/>
  <c r="H56" i="27" s="1"/>
  <c r="M55" i="27"/>
  <c r="M56" i="27" s="1"/>
  <c r="P55" i="27"/>
  <c r="K55" i="27"/>
  <c r="K56" i="27" s="1"/>
  <c r="D55" i="27"/>
  <c r="D56" i="27" s="1"/>
  <c r="Q55" i="27"/>
  <c r="R55" i="27"/>
  <c r="E55" i="27"/>
  <c r="E56" i="27" s="1"/>
  <c r="I55" i="27"/>
  <c r="I56" i="27" s="1"/>
  <c r="L55" i="27"/>
  <c r="L56" i="27" s="1"/>
  <c r="N55" i="27"/>
  <c r="N56" i="27" s="1"/>
  <c r="O55" i="27"/>
  <c r="O56" i="27" s="1"/>
  <c r="S55" i="27"/>
  <c r="F55" i="27"/>
  <c r="F56" i="27" s="1"/>
  <c r="J55" i="27"/>
  <c r="J56" i="27" s="1"/>
  <c r="F1" i="27"/>
  <c r="F2" i="26" l="1"/>
  <c r="D56" i="23"/>
  <c r="F2" i="29"/>
  <c r="F2" i="27"/>
  <c r="F2" i="25"/>
  <c r="F2" i="17"/>
  <c r="F2" i="21"/>
  <c r="F2" i="18"/>
</calcChain>
</file>

<file path=xl/sharedStrings.xml><?xml version="1.0" encoding="utf-8"?>
<sst xmlns="http://schemas.openxmlformats.org/spreadsheetml/2006/main" count="874" uniqueCount="69">
  <si>
    <t xml:space="preserve">Total meetings Aug_Sept: </t>
  </si>
  <si>
    <t>Club Monthly Attendence</t>
  </si>
  <si>
    <t>First Semester Info</t>
  </si>
  <si>
    <t>Hands-on-Activity. Please place the number of Hands-on-Activities completed under the correct theme. Please explain other in club meeting description.</t>
  </si>
  <si>
    <t>Guest Speaker Theme. Please place the number of Guest Speakers under the correct theme they addressed. Please explain other in club meeting description.</t>
  </si>
  <si>
    <t>Guest Speaker Role (Just place a 1 under their role)</t>
  </si>
  <si>
    <t>Field Trips. Please place the number of Field Trips completed under the correct theme. Please explain other in club meeting description.</t>
  </si>
  <si>
    <t>CRA Present, If yes please put a 1.</t>
  </si>
  <si>
    <t>FSC Present, If yes please put a 1.</t>
  </si>
  <si>
    <t>Total minutes for Aug_Sept:</t>
  </si>
  <si>
    <t>Club Semester Attendence</t>
  </si>
  <si>
    <t>Total hours for Aug_Sept:</t>
  </si>
  <si>
    <t>Total meetings first semester:</t>
  </si>
  <si>
    <t>Science</t>
  </si>
  <si>
    <t>Technology</t>
  </si>
  <si>
    <t>Enginerring</t>
  </si>
  <si>
    <t>Math</t>
  </si>
  <si>
    <t>Health Science</t>
  </si>
  <si>
    <t>Other</t>
  </si>
  <si>
    <t>Community Member</t>
  </si>
  <si>
    <t>School Community</t>
  </si>
  <si>
    <t>HSTA Alumni</t>
  </si>
  <si>
    <t>Total minutes first semester:</t>
  </si>
  <si>
    <t>Total hours first semester:</t>
  </si>
  <si>
    <t>Total Number of students:</t>
  </si>
  <si>
    <t>*Make up time only counts towards indiviudal student time</t>
  </si>
  <si>
    <t>Total Minutes</t>
  </si>
  <si>
    <t>Make Up</t>
  </si>
  <si>
    <t>Monthly Percentage</t>
  </si>
  <si>
    <t>Semester Percentage</t>
  </si>
  <si>
    <t xml:space="preserve">           Last Name                                 First Name                  </t>
  </si>
  <si>
    <t>Grade Level</t>
  </si>
  <si>
    <t>Date</t>
  </si>
  <si>
    <t>Total meeting minutes attended</t>
  </si>
  <si>
    <t>Total meeting minutes possible</t>
  </si>
  <si>
    <t xml:space="preserve"> Attendance rate per meeting</t>
  </si>
  <si>
    <t>Club meeting Date</t>
  </si>
  <si>
    <t>Short Description of Meeting - Please include a short decription of any activities/guest.</t>
  </si>
  <si>
    <t xml:space="preserve">Total meetings Oct: </t>
  </si>
  <si>
    <t>Total minutes for Oct:</t>
  </si>
  <si>
    <t>Total hours for Oct:</t>
  </si>
  <si>
    <t xml:space="preserve">Total meetings Nov: </t>
  </si>
  <si>
    <t>Total minutes for Nov:</t>
  </si>
  <si>
    <t>Total hours for Nov:</t>
  </si>
  <si>
    <t xml:space="preserve">Total meetings Dec_Jan: </t>
  </si>
  <si>
    <t>Total minutes for Dec_Jant:</t>
  </si>
  <si>
    <t>Total hours for Dec_Jan:</t>
  </si>
  <si>
    <t>Total meetings Jan:</t>
  </si>
  <si>
    <t>Second Semester Info</t>
  </si>
  <si>
    <t>Total minutes for Jan:</t>
  </si>
  <si>
    <t>Total hours for Jan:</t>
  </si>
  <si>
    <t>Total meetings second semester:</t>
  </si>
  <si>
    <t>Total minutes second semester:</t>
  </si>
  <si>
    <t>Total hours second semester:</t>
  </si>
  <si>
    <t xml:space="preserve">Total meetings Feb: </t>
  </si>
  <si>
    <t>Total minutes for Feb:</t>
  </si>
  <si>
    <t>Total hours for Feb:</t>
  </si>
  <si>
    <t xml:space="preserve">Total meetings March: </t>
  </si>
  <si>
    <t>Total minutes for March:</t>
  </si>
  <si>
    <t>Total hours for March:</t>
  </si>
  <si>
    <t>Total meetings April:</t>
  </si>
  <si>
    <t>Total minutes for April:</t>
  </si>
  <si>
    <t>Total hours for April:</t>
  </si>
  <si>
    <t>Total meetings May:</t>
  </si>
  <si>
    <t>Total minutes for May:</t>
  </si>
  <si>
    <t>Total hours for May:</t>
  </si>
  <si>
    <t>\</t>
  </si>
  <si>
    <t xml:space="preserve">           Last Name                      First Name                  </t>
  </si>
  <si>
    <t>Extension Agent Present, If yes please put a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</si>
</sst>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/>
  </cellStyleXfs>
  <cellXfs count="217">
    <xf numFmtId="0" fontId="0" fillId="0" borderId="0" xfId="0"/>
    <xf numFmtId="14" fontId="4" fillId="5" borderId="1" xfId="3" applyNumberFormat="1" applyFont="1" applyFill="1" applyBorder="1" applyAlignment="1" applyProtection="1">
      <alignment horizontal="center"/>
      <protection locked="0"/>
    </xf>
    <xf numFmtId="14" fontId="4" fillId="7" borderId="1" xfId="3" applyNumberFormat="1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0" fontId="1" fillId="5" borderId="11" xfId="3" applyFont="1" applyFill="1" applyBorder="1" applyProtection="1">
      <protection locked="0"/>
    </xf>
    <xf numFmtId="0" fontId="1" fillId="5" borderId="1" xfId="3" applyFont="1" applyFill="1" applyBorder="1" applyProtection="1">
      <protection locked="0"/>
    </xf>
    <xf numFmtId="0" fontId="1" fillId="5" borderId="12" xfId="3" applyFont="1" applyFill="1" applyBorder="1" applyProtection="1">
      <protection locked="0"/>
    </xf>
    <xf numFmtId="0" fontId="1" fillId="0" borderId="0" xfId="0" applyFont="1" applyProtection="1">
      <protection locked="0"/>
    </xf>
    <xf numFmtId="0" fontId="7" fillId="10" borderId="4" xfId="2" applyFont="1" applyFill="1" applyBorder="1" applyProtection="1"/>
    <xf numFmtId="0" fontId="1" fillId="10" borderId="20" xfId="0" applyFont="1" applyFill="1" applyBorder="1" applyProtection="1"/>
    <xf numFmtId="0" fontId="1" fillId="5" borderId="0" xfId="0" applyFont="1" applyFill="1" applyProtection="1"/>
    <xf numFmtId="9" fontId="1" fillId="8" borderId="1" xfId="1" applyFont="1" applyFill="1" applyBorder="1" applyProtection="1"/>
    <xf numFmtId="0" fontId="1" fillId="0" borderId="0" xfId="0" applyFont="1" applyProtection="1"/>
    <xf numFmtId="0" fontId="0" fillId="10" borderId="4" xfId="0" applyFont="1" applyFill="1" applyBorder="1" applyAlignment="1" applyProtection="1"/>
    <xf numFmtId="0" fontId="1" fillId="10" borderId="4" xfId="0" applyFont="1" applyFill="1" applyBorder="1" applyAlignment="1" applyProtection="1"/>
    <xf numFmtId="0" fontId="1" fillId="5" borderId="0" xfId="0" applyFont="1" applyFill="1" applyBorder="1" applyProtection="1"/>
    <xf numFmtId="0" fontId="1" fillId="10" borderId="19" xfId="0" applyFont="1" applyFill="1" applyBorder="1" applyAlignment="1" applyProtection="1"/>
    <xf numFmtId="0" fontId="1" fillId="5" borderId="0" xfId="0" applyFont="1" applyFill="1" applyBorder="1" applyAlignment="1" applyProtection="1">
      <alignment horizontal="center"/>
    </xf>
    <xf numFmtId="9" fontId="1" fillId="5" borderId="0" xfId="1" applyFont="1" applyFill="1" applyBorder="1" applyProtection="1"/>
    <xf numFmtId="0" fontId="9" fillId="9" borderId="39" xfId="0" applyFont="1" applyFill="1" applyBorder="1" applyAlignment="1" applyProtection="1">
      <alignment horizontal="center"/>
    </xf>
    <xf numFmtId="0" fontId="9" fillId="9" borderId="39" xfId="1" applyNumberFormat="1" applyFont="1" applyFill="1" applyBorder="1" applyAlignment="1" applyProtection="1">
      <alignment horizontal="center"/>
    </xf>
    <xf numFmtId="0" fontId="9" fillId="9" borderId="38" xfId="0" applyFont="1" applyFill="1" applyBorder="1" applyAlignment="1" applyProtection="1">
      <alignment horizontal="center"/>
    </xf>
    <xf numFmtId="0" fontId="7" fillId="9" borderId="1" xfId="0" applyFont="1" applyFill="1" applyBorder="1" applyAlignment="1" applyProtection="1">
      <alignment horizontal="center"/>
    </xf>
    <xf numFmtId="0" fontId="1" fillId="10" borderId="18" xfId="0" applyFont="1" applyFill="1" applyBorder="1" applyAlignment="1" applyProtection="1"/>
    <xf numFmtId="0" fontId="7" fillId="10" borderId="4" xfId="4" applyFont="1" applyFill="1" applyBorder="1" applyProtection="1"/>
    <xf numFmtId="0" fontId="6" fillId="5" borderId="8" xfId="3" applyFont="1" applyFill="1" applyBorder="1" applyAlignment="1" applyProtection="1">
      <alignment horizontal="center"/>
    </xf>
    <xf numFmtId="0" fontId="1" fillId="5" borderId="1" xfId="0" applyFont="1" applyFill="1" applyBorder="1" applyProtection="1"/>
    <xf numFmtId="9" fontId="1" fillId="0" borderId="1" xfId="1" applyFont="1" applyBorder="1" applyProtection="1"/>
    <xf numFmtId="0" fontId="1" fillId="5" borderId="1" xfId="3" applyFont="1" applyFill="1" applyBorder="1" applyProtection="1"/>
    <xf numFmtId="0" fontId="1" fillId="5" borderId="5" xfId="3" applyFont="1" applyFill="1" applyBorder="1" applyProtection="1"/>
    <xf numFmtId="0" fontId="1" fillId="6" borderId="11" xfId="0" applyFont="1" applyFill="1" applyBorder="1" applyProtection="1"/>
    <xf numFmtId="0" fontId="1" fillId="6" borderId="1" xfId="0" applyFont="1" applyFill="1" applyBorder="1" applyProtection="1"/>
    <xf numFmtId="0" fontId="1" fillId="6" borderId="12" xfId="0" applyFont="1" applyFill="1" applyBorder="1" applyProtection="1"/>
    <xf numFmtId="0" fontId="1" fillId="0" borderId="0" xfId="1" applyNumberFormat="1" applyFont="1" applyProtection="1"/>
    <xf numFmtId="0" fontId="1" fillId="6" borderId="11" xfId="3" applyFont="1" applyFill="1" applyBorder="1" applyProtection="1"/>
    <xf numFmtId="0" fontId="1" fillId="6" borderId="1" xfId="3" applyFont="1" applyFill="1" applyBorder="1" applyProtection="1"/>
    <xf numFmtId="0" fontId="1" fillId="6" borderId="12" xfId="3" applyFont="1" applyFill="1" applyBorder="1" applyProtection="1"/>
    <xf numFmtId="9" fontId="1" fillId="5" borderId="1" xfId="1" applyFont="1" applyFill="1" applyBorder="1" applyProtection="1"/>
    <xf numFmtId="9" fontId="1" fillId="5" borderId="5" xfId="1" applyFont="1" applyFill="1" applyBorder="1" applyProtection="1"/>
    <xf numFmtId="9" fontId="1" fillId="6" borderId="13" xfId="1" applyFont="1" applyFill="1" applyBorder="1" applyProtection="1"/>
    <xf numFmtId="9" fontId="1" fillId="6" borderId="14" xfId="1" applyFont="1" applyFill="1" applyBorder="1" applyProtection="1"/>
    <xf numFmtId="9" fontId="1" fillId="6" borderId="15" xfId="1" applyFont="1" applyFill="1" applyBorder="1" applyProtection="1"/>
    <xf numFmtId="0" fontId="1" fillId="0" borderId="0" xfId="0" applyFont="1" applyBorder="1" applyProtection="1"/>
    <xf numFmtId="1" fontId="4" fillId="0" borderId="0" xfId="0" applyNumberFormat="1" applyFont="1" applyBorder="1" applyAlignment="1" applyProtection="1"/>
    <xf numFmtId="0" fontId="4" fillId="0" borderId="30" xfId="0" applyFont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4" fillId="0" borderId="30" xfId="1" applyNumberFormat="1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6" fillId="5" borderId="8" xfId="3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1" fillId="10" borderId="17" xfId="0" applyFont="1" applyFill="1" applyBorder="1" applyAlignment="1" applyProtection="1"/>
    <xf numFmtId="0" fontId="9" fillId="0" borderId="8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/>
    <xf numFmtId="0" fontId="1" fillId="10" borderId="20" xfId="0" applyFont="1" applyFill="1" applyBorder="1" applyAlignment="1" applyProtection="1"/>
    <xf numFmtId="0" fontId="0" fillId="0" borderId="1" xfId="0" applyBorder="1" applyProtection="1"/>
    <xf numFmtId="0" fontId="1" fillId="5" borderId="5" xfId="0" applyFont="1" applyFill="1" applyBorder="1" applyProtection="1"/>
    <xf numFmtId="9" fontId="1" fillId="8" borderId="5" xfId="1" applyFont="1" applyFill="1" applyBorder="1" applyProtection="1"/>
    <xf numFmtId="0" fontId="7" fillId="10" borderId="46" xfId="4" applyFont="1" applyFill="1" applyBorder="1" applyProtection="1"/>
    <xf numFmtId="9" fontId="0" fillId="5" borderId="0" xfId="1" applyFont="1" applyFill="1" applyBorder="1" applyProtection="1"/>
    <xf numFmtId="0" fontId="9" fillId="5" borderId="9" xfId="0" applyFont="1" applyFill="1" applyBorder="1" applyAlignment="1" applyProtection="1">
      <alignment vertical="center" wrapText="1"/>
    </xf>
    <xf numFmtId="0" fontId="9" fillId="5" borderId="10" xfId="0" applyFont="1" applyFill="1" applyBorder="1" applyAlignment="1" applyProtection="1">
      <alignment vertical="center" wrapText="1"/>
    </xf>
    <xf numFmtId="0" fontId="9" fillId="5" borderId="8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/>
    <xf numFmtId="0" fontId="13" fillId="0" borderId="1" xfId="0" applyFont="1" applyBorder="1" applyAlignment="1" applyProtection="1">
      <alignment vertical="center"/>
      <protection locked="0"/>
    </xf>
    <xf numFmtId="0" fontId="0" fillId="7" borderId="1" xfId="3" applyFont="1" applyFill="1" applyBorder="1" applyAlignment="1" applyProtection="1">
      <alignment horizontal="center" vertical="center"/>
      <protection locked="0"/>
    </xf>
    <xf numFmtId="0" fontId="13" fillId="5" borderId="1" xfId="3" applyFont="1" applyFill="1" applyBorder="1" applyProtection="1">
      <protection locked="0"/>
    </xf>
    <xf numFmtId="0" fontId="1" fillId="10" borderId="43" xfId="0" applyFont="1" applyFill="1" applyBorder="1" applyAlignment="1" applyProtection="1"/>
    <xf numFmtId="0" fontId="7" fillId="10" borderId="20" xfId="4" applyFont="1" applyFill="1" applyBorder="1" applyProtection="1">
      <protection locked="0"/>
    </xf>
    <xf numFmtId="0" fontId="13" fillId="5" borderId="1" xfId="0" applyFont="1" applyFill="1" applyBorder="1" applyProtection="1">
      <protection locked="0"/>
    </xf>
    <xf numFmtId="0" fontId="13" fillId="5" borderId="7" xfId="0" applyFont="1" applyFill="1" applyBorder="1" applyAlignment="1" applyProtection="1">
      <alignment horizontal="left"/>
      <protection locked="0"/>
    </xf>
    <xf numFmtId="9" fontId="13" fillId="0" borderId="1" xfId="1" applyFont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0" borderId="0" xfId="1" applyNumberFormat="1" applyFont="1" applyProtection="1"/>
    <xf numFmtId="0" fontId="0" fillId="0" borderId="0" xfId="0" applyFont="1" applyProtection="1">
      <protection locked="0"/>
    </xf>
    <xf numFmtId="0" fontId="0" fillId="11" borderId="7" xfId="0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alignment vertical="center" wrapText="1"/>
    </xf>
    <xf numFmtId="0" fontId="7" fillId="5" borderId="0" xfId="0" applyFont="1" applyFill="1" applyBorder="1" applyAlignment="1" applyProtection="1">
      <alignment horizontal="center"/>
    </xf>
    <xf numFmtId="9" fontId="1" fillId="0" borderId="5" xfId="0" applyNumberFormat="1" applyFont="1" applyBorder="1" applyAlignment="1" applyProtection="1">
      <alignment horizontal="center"/>
    </xf>
    <xf numFmtId="9" fontId="1" fillId="0" borderId="7" xfId="0" applyNumberFormat="1" applyFont="1" applyBorder="1" applyAlignment="1" applyProtection="1">
      <alignment horizontal="center"/>
    </xf>
    <xf numFmtId="9" fontId="13" fillId="0" borderId="1" xfId="1" applyFont="1" applyBorder="1"/>
    <xf numFmtId="0" fontId="7" fillId="9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9" fillId="9" borderId="1" xfId="0" applyFont="1" applyFill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5" xfId="0" applyNumberFormat="1" applyFont="1" applyBorder="1" applyAlignment="1" applyProtection="1">
      <alignment horizontal="center"/>
      <protection locked="0"/>
    </xf>
    <xf numFmtId="0" fontId="0" fillId="0" borderId="3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center"/>
      <protection locked="0"/>
    </xf>
    <xf numFmtId="14" fontId="0" fillId="0" borderId="23" xfId="0" applyNumberFormat="1" applyFont="1" applyBorder="1" applyAlignment="1" applyProtection="1">
      <alignment horizontal="center" vertical="center"/>
    </xf>
    <xf numFmtId="14" fontId="0" fillId="0" borderId="27" xfId="0" applyNumberFormat="1" applyFont="1" applyBorder="1" applyAlignment="1" applyProtection="1">
      <alignment horizontal="center" vertical="center"/>
    </xf>
    <xf numFmtId="14" fontId="0" fillId="0" borderId="29" xfId="0" applyNumberFormat="1" applyFont="1" applyBorder="1" applyAlignment="1" applyProtection="1">
      <alignment horizontal="center" vertical="center"/>
    </xf>
    <xf numFmtId="14" fontId="0" fillId="0" borderId="24" xfId="0" applyNumberFormat="1" applyFont="1" applyBorder="1" applyAlignment="1" applyProtection="1">
      <alignment horizontal="left" vertical="center"/>
      <protection locked="0"/>
    </xf>
    <xf numFmtId="14" fontId="0" fillId="0" borderId="1" xfId="0" applyNumberFormat="1" applyFont="1" applyBorder="1" applyAlignment="1" applyProtection="1">
      <alignment horizontal="left" vertical="center"/>
      <protection locked="0"/>
    </xf>
    <xf numFmtId="14" fontId="0" fillId="0" borderId="30" xfId="0" applyNumberFormat="1" applyFont="1" applyBorder="1" applyAlignment="1" applyProtection="1">
      <alignment horizontal="left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</xf>
    <xf numFmtId="1" fontId="5" fillId="0" borderId="27" xfId="0" applyNumberFormat="1" applyFont="1" applyBorder="1" applyAlignment="1" applyProtection="1">
      <alignment horizontal="center" vertical="center"/>
    </xf>
    <xf numFmtId="1" fontId="5" fillId="0" borderId="29" xfId="0" applyNumberFormat="1" applyFont="1" applyBorder="1" applyAlignment="1" applyProtection="1">
      <alignment horizontal="center" vertical="center"/>
    </xf>
    <xf numFmtId="14" fontId="0" fillId="0" borderId="2" xfId="0" applyNumberFormat="1" applyFont="1" applyBorder="1" applyAlignment="1" applyProtection="1">
      <alignment horizontal="left" vertical="center"/>
      <protection locked="0"/>
    </xf>
    <xf numFmtId="1" fontId="8" fillId="0" borderId="24" xfId="0" applyNumberFormat="1" applyFont="1" applyBorder="1" applyAlignment="1" applyProtection="1">
      <alignment horizontal="center" wrapText="1"/>
    </xf>
    <xf numFmtId="1" fontId="8" fillId="0" borderId="36" xfId="0" applyNumberFormat="1" applyFont="1" applyBorder="1" applyAlignment="1" applyProtection="1">
      <alignment horizontal="center" wrapText="1"/>
    </xf>
    <xf numFmtId="1" fontId="8" fillId="0" borderId="1" xfId="0" applyNumberFormat="1" applyFont="1" applyBorder="1" applyAlignment="1" applyProtection="1">
      <alignment horizontal="center" wrapText="1"/>
    </xf>
    <xf numFmtId="1" fontId="8" fillId="0" borderId="5" xfId="0" applyNumberFormat="1" applyFont="1" applyBorder="1" applyAlignment="1" applyProtection="1">
      <alignment horizontal="center" wrapText="1"/>
    </xf>
    <xf numFmtId="0" fontId="4" fillId="5" borderId="47" xfId="3" applyFont="1" applyFill="1" applyBorder="1" applyAlignment="1" applyProtection="1">
      <alignment horizontal="left"/>
      <protection locked="0"/>
    </xf>
    <xf numFmtId="0" fontId="4" fillId="5" borderId="21" xfId="3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horizontal="right"/>
      <protection locked="0"/>
    </xf>
    <xf numFmtId="0" fontId="2" fillId="0" borderId="1" xfId="1" applyNumberFormat="1" applyFont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right"/>
    </xf>
    <xf numFmtId="0" fontId="1" fillId="5" borderId="6" xfId="0" applyFont="1" applyFill="1" applyBorder="1" applyAlignment="1" applyProtection="1">
      <alignment horizontal="right"/>
    </xf>
    <xf numFmtId="0" fontId="1" fillId="5" borderId="5" xfId="3" applyFont="1" applyFill="1" applyBorder="1" applyAlignment="1" applyProtection="1">
      <alignment horizontal="right"/>
    </xf>
    <xf numFmtId="0" fontId="1" fillId="5" borderId="6" xfId="3" applyFont="1" applyFill="1" applyBorder="1" applyAlignment="1" applyProtection="1">
      <alignment horizontal="right"/>
    </xf>
    <xf numFmtId="0" fontId="1" fillId="6" borderId="9" xfId="0" applyFont="1" applyFill="1" applyBorder="1" applyAlignment="1" applyProtection="1">
      <alignment horizontal="center"/>
    </xf>
    <xf numFmtId="0" fontId="1" fillId="6" borderId="10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1" fontId="10" fillId="9" borderId="42" xfId="0" applyNumberFormat="1" applyFont="1" applyFill="1" applyBorder="1" applyAlignment="1" applyProtection="1">
      <alignment horizontal="center" wrapText="1"/>
    </xf>
    <xf numFmtId="1" fontId="10" fillId="9" borderId="43" xfId="0" applyNumberFormat="1" applyFont="1" applyFill="1" applyBorder="1" applyAlignment="1" applyProtection="1">
      <alignment horizontal="center" wrapText="1"/>
    </xf>
    <xf numFmtId="1" fontId="10" fillId="9" borderId="44" xfId="0" applyNumberFormat="1" applyFont="1" applyFill="1" applyBorder="1" applyAlignment="1" applyProtection="1">
      <alignment horizontal="center" wrapText="1"/>
    </xf>
    <xf numFmtId="1" fontId="10" fillId="9" borderId="16" xfId="0" applyNumberFormat="1" applyFont="1" applyFill="1" applyBorder="1" applyAlignment="1" applyProtection="1">
      <alignment horizontal="center" wrapText="1"/>
    </xf>
    <xf numFmtId="1" fontId="10" fillId="9" borderId="0" xfId="0" applyNumberFormat="1" applyFont="1" applyFill="1" applyBorder="1" applyAlignment="1" applyProtection="1">
      <alignment horizontal="center" wrapText="1"/>
    </xf>
    <xf numFmtId="1" fontId="10" fillId="9" borderId="10" xfId="0" applyNumberFormat="1" applyFont="1" applyFill="1" applyBorder="1" applyAlignment="1" applyProtection="1">
      <alignment horizontal="center" wrapText="1"/>
    </xf>
    <xf numFmtId="1" fontId="10" fillId="9" borderId="41" xfId="0" applyNumberFormat="1" applyFont="1" applyFill="1" applyBorder="1" applyAlignment="1" applyProtection="1">
      <alignment horizontal="center" wrapText="1"/>
    </xf>
    <xf numFmtId="1" fontId="10" fillId="9" borderId="45" xfId="0" applyNumberFormat="1" applyFont="1" applyFill="1" applyBorder="1" applyAlignment="1" applyProtection="1">
      <alignment horizontal="center" wrapText="1"/>
    </xf>
    <xf numFmtId="1" fontId="10" fillId="9" borderId="8" xfId="0" applyNumberFormat="1" applyFont="1" applyFill="1" applyBorder="1" applyAlignment="1" applyProtection="1">
      <alignment horizontal="center" wrapText="1"/>
    </xf>
    <xf numFmtId="0" fontId="12" fillId="9" borderId="3" xfId="0" applyFont="1" applyFill="1" applyBorder="1" applyAlignment="1" applyProtection="1">
      <alignment horizontal="center" vertical="center" wrapText="1"/>
    </xf>
    <xf numFmtId="0" fontId="12" fillId="9" borderId="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0" fontId="1" fillId="7" borderId="6" xfId="0" applyFont="1" applyFill="1" applyBorder="1" applyAlignment="1" applyProtection="1">
      <alignment horizontal="center"/>
    </xf>
    <xf numFmtId="0" fontId="1" fillId="7" borderId="7" xfId="0" applyFont="1" applyFill="1" applyBorder="1" applyAlignment="1" applyProtection="1">
      <alignment horizontal="center"/>
    </xf>
    <xf numFmtId="0" fontId="0" fillId="8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0" fillId="8" borderId="5" xfId="0" applyFont="1" applyFill="1" applyBorder="1" applyAlignment="1" applyProtection="1">
      <alignment horizontal="center"/>
    </xf>
    <xf numFmtId="0" fontId="1" fillId="8" borderId="7" xfId="0" applyFont="1" applyFill="1" applyBorder="1" applyAlignment="1" applyProtection="1">
      <alignment horizontal="center"/>
    </xf>
    <xf numFmtId="0" fontId="9" fillId="10" borderId="48" xfId="4" applyFont="1" applyFill="1" applyBorder="1" applyAlignment="1" applyProtection="1">
      <alignment horizontal="right"/>
    </xf>
    <xf numFmtId="0" fontId="9" fillId="10" borderId="43" xfId="4" applyFont="1" applyFill="1" applyBorder="1" applyAlignment="1" applyProtection="1">
      <alignment horizontal="right"/>
    </xf>
    <xf numFmtId="0" fontId="9" fillId="10" borderId="17" xfId="4" applyFont="1" applyFill="1" applyBorder="1" applyAlignment="1" applyProtection="1">
      <alignment horizontal="right"/>
    </xf>
    <xf numFmtId="1" fontId="5" fillId="0" borderId="24" xfId="0" applyNumberFormat="1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1" fontId="5" fillId="0" borderId="30" xfId="0" applyNumberFormat="1" applyFont="1" applyBorder="1" applyAlignment="1" applyProtection="1">
      <alignment horizontal="center" vertical="center" wrapText="1"/>
    </xf>
    <xf numFmtId="9" fontId="1" fillId="0" borderId="5" xfId="0" applyNumberFormat="1" applyFont="1" applyBorder="1" applyAlignment="1" applyProtection="1">
      <alignment horizontal="center"/>
    </xf>
    <xf numFmtId="9" fontId="1" fillId="0" borderId="7" xfId="0" applyNumberFormat="1" applyFont="1" applyBorder="1" applyAlignment="1" applyProtection="1">
      <alignment horizontal="center"/>
    </xf>
    <xf numFmtId="1" fontId="11" fillId="9" borderId="42" xfId="0" applyNumberFormat="1" applyFont="1" applyFill="1" applyBorder="1" applyAlignment="1" applyProtection="1">
      <alignment horizontal="center" wrapText="1"/>
    </xf>
    <xf numFmtId="1" fontId="11" fillId="9" borderId="43" xfId="0" applyNumberFormat="1" applyFont="1" applyFill="1" applyBorder="1" applyAlignment="1" applyProtection="1">
      <alignment horizontal="center" wrapText="1"/>
    </xf>
    <xf numFmtId="1" fontId="11" fillId="9" borderId="44" xfId="0" applyNumberFormat="1" applyFont="1" applyFill="1" applyBorder="1" applyAlignment="1" applyProtection="1">
      <alignment horizontal="center" wrapText="1"/>
    </xf>
    <xf numFmtId="1" fontId="11" fillId="9" borderId="16" xfId="0" applyNumberFormat="1" applyFont="1" applyFill="1" applyBorder="1" applyAlignment="1" applyProtection="1">
      <alignment horizontal="center" wrapText="1"/>
    </xf>
    <xf numFmtId="1" fontId="11" fillId="9" borderId="0" xfId="0" applyNumberFormat="1" applyFont="1" applyFill="1" applyBorder="1" applyAlignment="1" applyProtection="1">
      <alignment horizontal="center" wrapText="1"/>
    </xf>
    <xf numFmtId="1" fontId="11" fillId="9" borderId="10" xfId="0" applyNumberFormat="1" applyFont="1" applyFill="1" applyBorder="1" applyAlignment="1" applyProtection="1">
      <alignment horizontal="center" wrapText="1"/>
    </xf>
    <xf numFmtId="1" fontId="11" fillId="9" borderId="41" xfId="0" applyNumberFormat="1" applyFont="1" applyFill="1" applyBorder="1" applyAlignment="1" applyProtection="1">
      <alignment horizontal="center" wrapText="1"/>
    </xf>
    <xf numFmtId="1" fontId="11" fillId="9" borderId="45" xfId="0" applyNumberFormat="1" applyFont="1" applyFill="1" applyBorder="1" applyAlignment="1" applyProtection="1">
      <alignment horizontal="center" wrapText="1"/>
    </xf>
    <xf numFmtId="1" fontId="11" fillId="9" borderId="8" xfId="0" applyNumberFormat="1" applyFont="1" applyFill="1" applyBorder="1" applyAlignment="1" applyProtection="1">
      <alignment horizontal="center" wrapText="1"/>
    </xf>
    <xf numFmtId="0" fontId="11" fillId="9" borderId="42" xfId="0" applyFont="1" applyFill="1" applyBorder="1" applyAlignment="1" applyProtection="1">
      <alignment horizontal="center" vertical="center"/>
    </xf>
    <xf numFmtId="0" fontId="11" fillId="9" borderId="43" xfId="0" applyFont="1" applyFill="1" applyBorder="1" applyAlignment="1" applyProtection="1">
      <alignment horizontal="center" vertical="center"/>
    </xf>
    <xf numFmtId="0" fontId="11" fillId="9" borderId="44" xfId="0" applyFont="1" applyFill="1" applyBorder="1" applyAlignment="1" applyProtection="1">
      <alignment horizontal="center" vertical="center"/>
    </xf>
    <xf numFmtId="0" fontId="11" fillId="9" borderId="16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41" xfId="0" applyFont="1" applyFill="1" applyBorder="1" applyAlignment="1" applyProtection="1">
      <alignment horizontal="center" vertical="center"/>
    </xf>
    <xf numFmtId="0" fontId="11" fillId="9" borderId="45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wrapText="1"/>
    </xf>
    <xf numFmtId="0" fontId="9" fillId="9" borderId="38" xfId="0" applyFont="1" applyFill="1" applyBorder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 wrapText="1"/>
    </xf>
    <xf numFmtId="0" fontId="9" fillId="9" borderId="41" xfId="0" applyFont="1" applyFill="1" applyBorder="1" applyAlignment="1" applyProtection="1">
      <alignment horizontal="center" vertical="center" wrapText="1"/>
    </xf>
    <xf numFmtId="0" fontId="11" fillId="9" borderId="9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 wrapText="1"/>
    </xf>
    <xf numFmtId="0" fontId="11" fillId="9" borderId="8" xfId="0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14" fontId="1" fillId="0" borderId="30" xfId="0" applyNumberFormat="1" applyFont="1" applyBorder="1" applyAlignment="1" applyProtection="1">
      <alignment horizontal="left" vertical="center"/>
      <protection locked="0"/>
    </xf>
    <xf numFmtId="14" fontId="1" fillId="0" borderId="23" xfId="0" applyNumberFormat="1" applyFont="1" applyBorder="1" applyAlignment="1" applyProtection="1">
      <alignment horizontal="center" vertical="center"/>
    </xf>
    <xf numFmtId="14" fontId="1" fillId="0" borderId="27" xfId="0" applyNumberFormat="1" applyFont="1" applyBorder="1" applyAlignment="1" applyProtection="1">
      <alignment horizontal="center" vertical="center"/>
    </xf>
    <xf numFmtId="14" fontId="1" fillId="0" borderId="29" xfId="0" applyNumberFormat="1" applyFont="1" applyBorder="1" applyAlignment="1" applyProtection="1">
      <alignment horizontal="center" vertical="center"/>
    </xf>
    <xf numFmtId="14" fontId="1" fillId="0" borderId="24" xfId="0" applyNumberFormat="1" applyFont="1" applyBorder="1" applyAlignment="1" applyProtection="1">
      <alignment horizontal="left" vertical="center"/>
      <protection locked="0"/>
    </xf>
    <xf numFmtId="0" fontId="9" fillId="10" borderId="40" xfId="4" applyFont="1" applyFill="1" applyBorder="1" applyAlignment="1" applyProtection="1">
      <alignment horizontal="right"/>
    </xf>
    <xf numFmtId="0" fontId="9" fillId="10" borderId="18" xfId="4" applyFont="1" applyFill="1" applyBorder="1" applyAlignment="1" applyProtection="1">
      <alignment horizontal="right"/>
    </xf>
    <xf numFmtId="0" fontId="9" fillId="10" borderId="19" xfId="4" applyFont="1" applyFill="1" applyBorder="1" applyAlignment="1" applyProtection="1">
      <alignment horizontal="right"/>
    </xf>
    <xf numFmtId="0" fontId="4" fillId="0" borderId="33" xfId="0" applyFont="1" applyBorder="1" applyAlignment="1" applyProtection="1">
      <alignment horizontal="right"/>
    </xf>
    <xf numFmtId="0" fontId="4" fillId="0" borderId="34" xfId="0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right"/>
    </xf>
    <xf numFmtId="14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4" fillId="5" borderId="22" xfId="3" applyFont="1" applyFill="1" applyBorder="1" applyAlignment="1" applyProtection="1">
      <alignment horizontal="left"/>
    </xf>
    <xf numFmtId="0" fontId="4" fillId="5" borderId="21" xfId="3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14" fontId="0" fillId="0" borderId="49" xfId="0" applyNumberFormat="1" applyFont="1" applyBorder="1" applyAlignment="1" applyProtection="1">
      <alignment horizontal="center" vertical="center"/>
    </xf>
    <xf numFmtId="14" fontId="0" fillId="0" borderId="47" xfId="0" applyNumberFormat="1" applyFont="1" applyBorder="1" applyAlignment="1" applyProtection="1">
      <alignment horizontal="center" vertical="center"/>
    </xf>
    <xf numFmtId="14" fontId="0" fillId="0" borderId="22" xfId="0" applyNumberFormat="1" applyFont="1" applyBorder="1" applyAlignment="1" applyProtection="1">
      <alignment horizontal="center" vertical="center"/>
    </xf>
    <xf numFmtId="14" fontId="1" fillId="0" borderId="49" xfId="0" applyNumberFormat="1" applyFont="1" applyBorder="1" applyAlignment="1" applyProtection="1">
      <alignment horizontal="center" vertical="center"/>
    </xf>
    <xf numFmtId="14" fontId="1" fillId="0" borderId="47" xfId="0" applyNumberFormat="1" applyFont="1" applyBorder="1" applyAlignment="1" applyProtection="1">
      <alignment horizontal="center" vertical="center"/>
    </xf>
    <xf numFmtId="14" fontId="1" fillId="0" borderId="22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</cellXfs>
  <cellStyles count="6">
    <cellStyle name="20% - Accent1" xfId="2" builtinId="30"/>
    <cellStyle name="20% - Accent2" xfId="3" builtinId="34"/>
    <cellStyle name="Accent4" xfId="4" builtinId="41"/>
    <cellStyle name="Normal" xfId="0" builtinId="0"/>
    <cellStyle name="Normal 2" xfId="5"/>
    <cellStyle name="Percent" xfId="1" builtinId="5"/>
  </cellStyles>
  <dxfs count="0"/>
  <tableStyles count="0" defaultTableStyle="TableStyleMedium2" defaultPivotStyle="PivotStyleLight16"/>
  <colors>
    <mruColors>
      <color rgb="FFFFCCFF"/>
      <color rgb="FF99CCFF"/>
      <color rgb="FFFFCC66"/>
      <color rgb="FFFFFF99"/>
      <color rgb="FFFF66FF"/>
      <color rgb="FFFFCCCC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tabSelected="1" zoomScale="30" zoomScaleNormal="3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62" sqref="A62"/>
    </sheetView>
  </sheetViews>
  <sheetFormatPr defaultColWidth="8.85546875" defaultRowHeight="15" x14ac:dyDescent="0.25"/>
  <cols>
    <col min="1" max="1" width="26.5703125" style="14" customWidth="1"/>
    <col min="2" max="2" width="24.42578125" style="14" customWidth="1"/>
    <col min="3" max="3" width="16.5703125" style="14" bestFit="1" customWidth="1"/>
    <col min="4" max="4" width="13.5703125" style="14" customWidth="1"/>
    <col min="5" max="5" width="14.140625" style="14" customWidth="1"/>
    <col min="6" max="6" width="15.85546875" style="14" customWidth="1"/>
    <col min="7" max="7" width="15.140625" style="14" customWidth="1"/>
    <col min="8" max="8" width="13.140625" style="14" customWidth="1"/>
    <col min="9" max="9" width="15.5703125" style="14" customWidth="1"/>
    <col min="10" max="10" width="15.42578125" style="14" customWidth="1"/>
    <col min="11" max="11" width="10.5703125" style="14" customWidth="1"/>
    <col min="12" max="12" width="16.140625" style="14" bestFit="1" customWidth="1"/>
    <col min="13" max="13" width="10.5703125" style="14" customWidth="1"/>
    <col min="14" max="14" width="13.42578125" style="14" bestFit="1" customWidth="1"/>
    <col min="15" max="15" width="13" style="14" bestFit="1" customWidth="1"/>
    <col min="16" max="16" width="12.42578125" style="14" customWidth="1"/>
    <col min="17" max="17" width="10.5703125" style="14" bestFit="1" customWidth="1"/>
    <col min="18" max="18" width="11.5703125" style="14" customWidth="1"/>
    <col min="19" max="19" width="21.42578125" style="14" bestFit="1" customWidth="1"/>
    <col min="20" max="20" width="20.5703125" style="14" customWidth="1"/>
    <col min="21" max="21" width="18.85546875" style="35" bestFit="1" customWidth="1"/>
    <col min="22" max="22" width="17.140625" style="14" bestFit="1" customWidth="1"/>
    <col min="23" max="23" width="11.5703125" style="14" bestFit="1" customWidth="1"/>
    <col min="24" max="24" width="13" style="14" bestFit="1" customWidth="1"/>
    <col min="25" max="25" width="13.42578125" style="14" bestFit="1" customWidth="1"/>
    <col min="26" max="26" width="10.5703125" style="14" bestFit="1" customWidth="1"/>
    <col min="27" max="27" width="16.140625" style="14" bestFit="1" customWidth="1"/>
    <col min="28" max="28" width="8.85546875" style="14"/>
    <col min="29" max="29" width="13.42578125" style="14" bestFit="1" customWidth="1"/>
    <col min="30" max="16384" width="8.85546875" style="14"/>
  </cols>
  <sheetData>
    <row r="1" spans="1:32" ht="15" customHeight="1" thickBot="1" x14ac:dyDescent="0.3">
      <c r="A1" s="10" t="s">
        <v>0</v>
      </c>
      <c r="B1" s="11">
        <f>COUNT(D7:O7)</f>
        <v>0</v>
      </c>
      <c r="C1" s="12"/>
      <c r="D1" s="147" t="s">
        <v>1</v>
      </c>
      <c r="E1" s="148"/>
      <c r="F1" s="13" t="e">
        <f>(SUM(T9:T53)/G6)</f>
        <v>#DIV/0!</v>
      </c>
      <c r="G1" s="141" t="s">
        <v>2</v>
      </c>
      <c r="H1" s="132" t="s">
        <v>3</v>
      </c>
      <c r="I1" s="133"/>
      <c r="J1" s="133"/>
      <c r="K1" s="133"/>
      <c r="L1" s="133"/>
      <c r="M1" s="134"/>
      <c r="N1" s="132" t="s">
        <v>4</v>
      </c>
      <c r="O1" s="133"/>
      <c r="P1" s="133"/>
      <c r="Q1" s="133"/>
      <c r="R1" s="134"/>
      <c r="S1" s="168" t="s">
        <v>5</v>
      </c>
      <c r="T1" s="169"/>
      <c r="U1" s="169"/>
      <c r="V1" s="170"/>
      <c r="W1" s="159" t="s">
        <v>6</v>
      </c>
      <c r="X1" s="160"/>
      <c r="Y1" s="160"/>
      <c r="Z1" s="160"/>
      <c r="AA1" s="160"/>
      <c r="AB1" s="161"/>
      <c r="AC1" s="93" t="s">
        <v>7</v>
      </c>
      <c r="AD1" s="93" t="s">
        <v>8</v>
      </c>
      <c r="AE1" s="87" t="s">
        <v>68</v>
      </c>
      <c r="AF1" s="63"/>
    </row>
    <row r="2" spans="1:32" ht="23.45" customHeight="1" thickBot="1" x14ac:dyDescent="0.3">
      <c r="A2" s="15" t="s">
        <v>9</v>
      </c>
      <c r="B2" s="16">
        <f>SUM(D7:O7)</f>
        <v>0</v>
      </c>
      <c r="C2" s="17"/>
      <c r="D2" s="149" t="s">
        <v>10</v>
      </c>
      <c r="E2" s="150"/>
      <c r="F2" s="13" t="e">
        <f>(SUM(U9:U53)/G6)</f>
        <v>#DIV/0!</v>
      </c>
      <c r="G2" s="141"/>
      <c r="H2" s="135"/>
      <c r="I2" s="136"/>
      <c r="J2" s="136"/>
      <c r="K2" s="136"/>
      <c r="L2" s="136"/>
      <c r="M2" s="137"/>
      <c r="N2" s="135"/>
      <c r="O2" s="136"/>
      <c r="P2" s="136"/>
      <c r="Q2" s="136"/>
      <c r="R2" s="137"/>
      <c r="S2" s="171"/>
      <c r="T2" s="172"/>
      <c r="U2" s="172"/>
      <c r="V2" s="173"/>
      <c r="W2" s="162"/>
      <c r="X2" s="163"/>
      <c r="Y2" s="163"/>
      <c r="Z2" s="163"/>
      <c r="AA2" s="163"/>
      <c r="AB2" s="164"/>
      <c r="AC2" s="93"/>
      <c r="AD2" s="93"/>
      <c r="AE2" s="88"/>
      <c r="AF2" s="64"/>
    </row>
    <row r="3" spans="1:32" ht="15.75" thickBot="1" x14ac:dyDescent="0.3">
      <c r="A3" s="15" t="s">
        <v>11</v>
      </c>
      <c r="B3" s="18">
        <f>B2/60</f>
        <v>0</v>
      </c>
      <c r="C3" s="17"/>
      <c r="D3" s="19"/>
      <c r="E3" s="19"/>
      <c r="F3" s="20"/>
      <c r="G3" s="141"/>
      <c r="H3" s="138"/>
      <c r="I3" s="139"/>
      <c r="J3" s="139"/>
      <c r="K3" s="139"/>
      <c r="L3" s="139"/>
      <c r="M3" s="140"/>
      <c r="N3" s="138"/>
      <c r="O3" s="139"/>
      <c r="P3" s="139"/>
      <c r="Q3" s="139"/>
      <c r="R3" s="140"/>
      <c r="S3" s="174"/>
      <c r="T3" s="175"/>
      <c r="U3" s="175"/>
      <c r="V3" s="176"/>
      <c r="W3" s="165"/>
      <c r="X3" s="166"/>
      <c r="Y3" s="166"/>
      <c r="Z3" s="166"/>
      <c r="AA3" s="166"/>
      <c r="AB3" s="167"/>
      <c r="AC3" s="93"/>
      <c r="AD3" s="93"/>
      <c r="AE3" s="88"/>
      <c r="AF3" s="64"/>
    </row>
    <row r="4" spans="1:32" ht="15.75" thickBot="1" x14ac:dyDescent="0.3">
      <c r="A4" s="15" t="s">
        <v>12</v>
      </c>
      <c r="B4" s="18">
        <f>SUM(B1)</f>
        <v>0</v>
      </c>
      <c r="C4" s="17"/>
      <c r="D4" s="19"/>
      <c r="E4" s="19"/>
      <c r="F4" s="20"/>
      <c r="G4" s="141"/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18</v>
      </c>
      <c r="S4" s="21" t="s">
        <v>19</v>
      </c>
      <c r="T4" s="22" t="s">
        <v>20</v>
      </c>
      <c r="U4" s="22" t="s">
        <v>21</v>
      </c>
      <c r="V4" s="22" t="s">
        <v>18</v>
      </c>
      <c r="W4" s="21" t="s">
        <v>13</v>
      </c>
      <c r="X4" s="21" t="s">
        <v>14</v>
      </c>
      <c r="Y4" s="21" t="s">
        <v>15</v>
      </c>
      <c r="Z4" s="21" t="s">
        <v>16</v>
      </c>
      <c r="AA4" s="21" t="s">
        <v>17</v>
      </c>
      <c r="AB4" s="23" t="s">
        <v>18</v>
      </c>
      <c r="AC4" s="93"/>
      <c r="AD4" s="93"/>
      <c r="AE4" s="89"/>
      <c r="AF4" s="65"/>
    </row>
    <row r="5" spans="1:32" ht="15.75" thickBot="1" x14ac:dyDescent="0.3">
      <c r="A5" s="15" t="s">
        <v>22</v>
      </c>
      <c r="B5" s="18">
        <f>B6*60</f>
        <v>0</v>
      </c>
      <c r="C5" s="17"/>
      <c r="D5" s="12"/>
      <c r="E5" s="12"/>
      <c r="F5" s="12"/>
      <c r="G5" s="142"/>
      <c r="H5" s="24">
        <f>SUM(J62:J97)</f>
        <v>0</v>
      </c>
      <c r="I5" s="24">
        <f t="shared" ref="I5:AB5" si="0">SUM(K62:K97)</f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0</v>
      </c>
      <c r="Z5" s="24">
        <f t="shared" si="0"/>
        <v>0</v>
      </c>
      <c r="AA5" s="24">
        <f t="shared" si="0"/>
        <v>0</v>
      </c>
      <c r="AB5" s="24">
        <f t="shared" si="0"/>
        <v>0</v>
      </c>
      <c r="AC5" s="24">
        <f>SUM(AE62:AF97)</f>
        <v>0</v>
      </c>
      <c r="AD5" s="24">
        <f>SUM(AG62:AH97)</f>
        <v>0</v>
      </c>
      <c r="AE5" s="85">
        <f>SUM(AI62:AJ97)</f>
        <v>0</v>
      </c>
      <c r="AF5" s="66"/>
    </row>
    <row r="6" spans="1:32" x14ac:dyDescent="0.25">
      <c r="A6" s="57" t="s">
        <v>23</v>
      </c>
      <c r="B6" s="70">
        <f>(B2)/60</f>
        <v>0</v>
      </c>
      <c r="C6" s="17"/>
      <c r="D6" s="151" t="s">
        <v>24</v>
      </c>
      <c r="E6" s="152"/>
      <c r="F6" s="153"/>
      <c r="G6" s="71"/>
      <c r="P6" s="144" t="s">
        <v>25</v>
      </c>
      <c r="Q6" s="145"/>
      <c r="R6" s="145"/>
      <c r="S6" s="146"/>
      <c r="U6" s="14"/>
    </row>
    <row r="7" spans="1:32" ht="14.45" customHeight="1" x14ac:dyDescent="0.25">
      <c r="A7" s="119" t="s">
        <v>26</v>
      </c>
      <c r="B7" s="119"/>
      <c r="C7" s="11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68" t="s">
        <v>27</v>
      </c>
      <c r="Q7" s="50" t="s">
        <v>27</v>
      </c>
      <c r="R7" s="50" t="s">
        <v>27</v>
      </c>
      <c r="S7" s="50" t="s">
        <v>27</v>
      </c>
      <c r="T7" s="177" t="s">
        <v>28</v>
      </c>
      <c r="U7" s="120" t="s">
        <v>29</v>
      </c>
      <c r="V7" s="120"/>
      <c r="W7" s="120"/>
    </row>
    <row r="8" spans="1:32" ht="15.75" thickBot="1" x14ac:dyDescent="0.3">
      <c r="A8" s="117" t="s">
        <v>67</v>
      </c>
      <c r="B8" s="118"/>
      <c r="C8" s="51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177"/>
      <c r="U8" s="120"/>
      <c r="V8" s="120"/>
      <c r="W8" s="120"/>
    </row>
    <row r="9" spans="1:32" ht="18.75" x14ac:dyDescent="0.3">
      <c r="A9" s="67"/>
      <c r="B9" s="69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84" t="e">
        <f>((SUM(D9:S9)/B2))</f>
        <v>#DIV/0!</v>
      </c>
      <c r="U9" s="74" t="e">
        <f>T9</f>
        <v>#DIV/0!</v>
      </c>
      <c r="V9" s="157"/>
      <c r="W9" s="158"/>
    </row>
    <row r="10" spans="1:32" ht="18.75" x14ac:dyDescent="0.3">
      <c r="A10" s="67"/>
      <c r="B10" s="69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84" t="e">
        <f>((SUM(D10:S10)/B2))</f>
        <v>#DIV/0!</v>
      </c>
      <c r="U10" s="74" t="e">
        <f t="shared" ref="U10:U53" si="1">T10</f>
        <v>#DIV/0!</v>
      </c>
      <c r="V10" s="157"/>
      <c r="W10" s="158"/>
    </row>
    <row r="11" spans="1:32" ht="18.75" x14ac:dyDescent="0.3">
      <c r="A11" s="67"/>
      <c r="B11" s="69"/>
      <c r="C11" s="7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84" t="e">
        <f>((SUM(D11:S11)/B2))</f>
        <v>#DIV/0!</v>
      </c>
      <c r="U11" s="74" t="e">
        <f t="shared" si="1"/>
        <v>#DIV/0!</v>
      </c>
      <c r="V11" s="157"/>
      <c r="W11" s="158"/>
    </row>
    <row r="12" spans="1:32" ht="18.75" x14ac:dyDescent="0.3">
      <c r="A12" s="67"/>
      <c r="B12" s="69"/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84" t="e">
        <f>((SUM(D12:S12)/B2))</f>
        <v>#DIV/0!</v>
      </c>
      <c r="U12" s="74" t="e">
        <f t="shared" si="1"/>
        <v>#DIV/0!</v>
      </c>
      <c r="V12" s="157"/>
      <c r="W12" s="158"/>
    </row>
    <row r="13" spans="1:32" ht="18.75" x14ac:dyDescent="0.3">
      <c r="A13" s="67"/>
      <c r="B13" s="69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84" t="e">
        <f>((SUM(D13:S13)/B2))</f>
        <v>#DIV/0!</v>
      </c>
      <c r="U13" s="74" t="e">
        <f t="shared" si="1"/>
        <v>#DIV/0!</v>
      </c>
      <c r="V13" s="157"/>
      <c r="W13" s="158"/>
    </row>
    <row r="14" spans="1:32" ht="18.75" x14ac:dyDescent="0.3">
      <c r="A14" s="67"/>
      <c r="B14" s="69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84" t="e">
        <f>((SUM(D14:S14)/B2))</f>
        <v>#DIV/0!</v>
      </c>
      <c r="U14" s="74" t="e">
        <f t="shared" si="1"/>
        <v>#DIV/0!</v>
      </c>
      <c r="V14" s="157"/>
      <c r="W14" s="158"/>
    </row>
    <row r="15" spans="1:32" ht="18.75" x14ac:dyDescent="0.3">
      <c r="A15" s="67"/>
      <c r="B15" s="69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84" t="e">
        <f>((SUM(D15:S15)/B2))</f>
        <v>#DIV/0!</v>
      </c>
      <c r="U15" s="74" t="e">
        <f t="shared" si="1"/>
        <v>#DIV/0!</v>
      </c>
      <c r="V15" s="157"/>
      <c r="W15" s="158"/>
    </row>
    <row r="16" spans="1:32" ht="18.75" x14ac:dyDescent="0.3">
      <c r="A16" s="67"/>
      <c r="B16" s="69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84" t="e">
        <f>((SUM(D16:S16)/B2))</f>
        <v>#DIV/0!</v>
      </c>
      <c r="U16" s="74" t="e">
        <f t="shared" si="1"/>
        <v>#DIV/0!</v>
      </c>
      <c r="V16" s="157"/>
      <c r="W16" s="158"/>
    </row>
    <row r="17" spans="1:23" ht="18.75" x14ac:dyDescent="0.3">
      <c r="A17" s="67"/>
      <c r="B17" s="69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84" t="e">
        <f>((SUM(D17:S17)/B2))</f>
        <v>#DIV/0!</v>
      </c>
      <c r="U17" s="74" t="e">
        <f t="shared" si="1"/>
        <v>#DIV/0!</v>
      </c>
      <c r="V17" s="157"/>
      <c r="W17" s="158"/>
    </row>
    <row r="18" spans="1:23" ht="18.75" x14ac:dyDescent="0.3">
      <c r="A18" s="67"/>
      <c r="B18" s="69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84" t="e">
        <f>((SUM(D18:S18)/B2))</f>
        <v>#DIV/0!</v>
      </c>
      <c r="U18" s="74" t="e">
        <f t="shared" si="1"/>
        <v>#DIV/0!</v>
      </c>
      <c r="V18" s="157"/>
      <c r="W18" s="158"/>
    </row>
    <row r="19" spans="1:23" ht="18.75" x14ac:dyDescent="0.3">
      <c r="A19" s="67"/>
      <c r="B19" s="69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84" t="e">
        <f>((SUM(D19:S19)/B2))</f>
        <v>#DIV/0!</v>
      </c>
      <c r="U19" s="74" t="e">
        <f t="shared" si="1"/>
        <v>#DIV/0!</v>
      </c>
      <c r="V19" s="157"/>
      <c r="W19" s="158"/>
    </row>
    <row r="20" spans="1:23" ht="18.75" x14ac:dyDescent="0.3">
      <c r="A20" s="67"/>
      <c r="B20" s="69"/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84" t="e">
        <f>((SUM(D20:S20)/B2))</f>
        <v>#DIV/0!</v>
      </c>
      <c r="U20" s="74" t="e">
        <f t="shared" si="1"/>
        <v>#DIV/0!</v>
      </c>
      <c r="V20" s="157"/>
      <c r="W20" s="158"/>
    </row>
    <row r="21" spans="1:23" ht="18.75" x14ac:dyDescent="0.3">
      <c r="A21" s="67"/>
      <c r="B21" s="69"/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84" t="e">
        <f>((SUM(D21:S21)/B2))</f>
        <v>#DIV/0!</v>
      </c>
      <c r="U21" s="74" t="e">
        <f t="shared" si="1"/>
        <v>#DIV/0!</v>
      </c>
      <c r="V21" s="157"/>
      <c r="W21" s="158"/>
    </row>
    <row r="22" spans="1:23" ht="18.75" x14ac:dyDescent="0.3">
      <c r="A22" s="67"/>
      <c r="B22" s="69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84" t="e">
        <f>((SUM(D22:S22)/B2))</f>
        <v>#DIV/0!</v>
      </c>
      <c r="U22" s="74" t="e">
        <f t="shared" si="1"/>
        <v>#DIV/0!</v>
      </c>
      <c r="V22" s="157"/>
      <c r="W22" s="158"/>
    </row>
    <row r="23" spans="1:23" ht="18.75" x14ac:dyDescent="0.3">
      <c r="A23" s="67"/>
      <c r="B23" s="69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84" t="e">
        <f>((SUM(D23:S23)/B2))</f>
        <v>#DIV/0!</v>
      </c>
      <c r="U23" s="74" t="e">
        <f t="shared" si="1"/>
        <v>#DIV/0!</v>
      </c>
      <c r="V23" s="157"/>
      <c r="W23" s="158"/>
    </row>
    <row r="24" spans="1:23" ht="18.75" x14ac:dyDescent="0.3">
      <c r="A24" s="67"/>
      <c r="B24" s="69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84" t="e">
        <f>((SUM(D24:S24)/B2))</f>
        <v>#DIV/0!</v>
      </c>
      <c r="U24" s="74" t="e">
        <f t="shared" si="1"/>
        <v>#DIV/0!</v>
      </c>
      <c r="V24" s="157"/>
      <c r="W24" s="158"/>
    </row>
    <row r="25" spans="1:23" ht="18.75" x14ac:dyDescent="0.3">
      <c r="A25" s="67"/>
      <c r="B25" s="69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84" t="e">
        <f>((SUM(D25:S25)/B2))</f>
        <v>#DIV/0!</v>
      </c>
      <c r="U25" s="74" t="e">
        <f t="shared" si="1"/>
        <v>#DIV/0!</v>
      </c>
      <c r="V25" s="157"/>
      <c r="W25" s="158"/>
    </row>
    <row r="26" spans="1:23" ht="18.75" x14ac:dyDescent="0.3">
      <c r="A26" s="67"/>
      <c r="B26" s="69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84" t="e">
        <f>((SUM(D26:S26)/B2))</f>
        <v>#DIV/0!</v>
      </c>
      <c r="U26" s="74" t="e">
        <f t="shared" si="1"/>
        <v>#DIV/0!</v>
      </c>
      <c r="V26" s="157"/>
      <c r="W26" s="158"/>
    </row>
    <row r="27" spans="1:23" ht="18.75" x14ac:dyDescent="0.3">
      <c r="A27" s="67"/>
      <c r="B27" s="69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84" t="e">
        <f>((SUM(D27:S27)/B2))</f>
        <v>#DIV/0!</v>
      </c>
      <c r="U27" s="74" t="e">
        <f t="shared" si="1"/>
        <v>#DIV/0!</v>
      </c>
      <c r="V27" s="157"/>
      <c r="W27" s="158"/>
    </row>
    <row r="28" spans="1:23" ht="18.75" x14ac:dyDescent="0.3">
      <c r="A28" s="67"/>
      <c r="B28" s="69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84" t="e">
        <f>((SUM(D28:S28)/B2))</f>
        <v>#DIV/0!</v>
      </c>
      <c r="U28" s="74" t="e">
        <f t="shared" si="1"/>
        <v>#DIV/0!</v>
      </c>
      <c r="V28" s="157"/>
      <c r="W28" s="158"/>
    </row>
    <row r="29" spans="1:23" ht="18.75" x14ac:dyDescent="0.3">
      <c r="A29" s="67"/>
      <c r="B29" s="69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84" t="e">
        <f>((SUM(D29:S29)/B2))</f>
        <v>#DIV/0!</v>
      </c>
      <c r="U29" s="74" t="e">
        <f t="shared" si="1"/>
        <v>#DIV/0!</v>
      </c>
      <c r="V29" s="157"/>
      <c r="W29" s="158"/>
    </row>
    <row r="30" spans="1:23" ht="18.75" x14ac:dyDescent="0.3">
      <c r="A30" s="67"/>
      <c r="B30" s="69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84" t="e">
        <f>((SUM(D30:S30)/B2))</f>
        <v>#DIV/0!</v>
      </c>
      <c r="U30" s="74" t="e">
        <f t="shared" si="1"/>
        <v>#DIV/0!</v>
      </c>
      <c r="V30" s="157"/>
      <c r="W30" s="158"/>
    </row>
    <row r="31" spans="1:23" ht="18.75" x14ac:dyDescent="0.3">
      <c r="A31" s="67"/>
      <c r="B31" s="69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84" t="e">
        <f>((SUM(D31:S31)/B2))</f>
        <v>#DIV/0!</v>
      </c>
      <c r="U31" s="74" t="e">
        <f t="shared" si="1"/>
        <v>#DIV/0!</v>
      </c>
      <c r="V31" s="157"/>
      <c r="W31" s="158"/>
    </row>
    <row r="32" spans="1:23" ht="18.75" x14ac:dyDescent="0.3">
      <c r="A32" s="67"/>
      <c r="B32" s="69"/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84" t="e">
        <f>((SUM(D32:S32)/B2))</f>
        <v>#DIV/0!</v>
      </c>
      <c r="U32" s="74" t="e">
        <f t="shared" ref="U32:U51" si="2">T32</f>
        <v>#DIV/0!</v>
      </c>
      <c r="V32" s="157"/>
      <c r="W32" s="158"/>
    </row>
    <row r="33" spans="1:23" ht="18.75" x14ac:dyDescent="0.3">
      <c r="A33" s="67"/>
      <c r="B33" s="69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84" t="e">
        <f>((SUM(D33:S33)/B2))</f>
        <v>#DIV/0!</v>
      </c>
      <c r="U33" s="74" t="e">
        <f t="shared" si="2"/>
        <v>#DIV/0!</v>
      </c>
      <c r="V33" s="157"/>
      <c r="W33" s="158"/>
    </row>
    <row r="34" spans="1:23" ht="18.75" x14ac:dyDescent="0.3">
      <c r="A34" s="67"/>
      <c r="B34" s="69"/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84" t="e">
        <f>((SUM(D34:S34)/B2))</f>
        <v>#DIV/0!</v>
      </c>
      <c r="U34" s="74" t="e">
        <f t="shared" si="2"/>
        <v>#DIV/0!</v>
      </c>
      <c r="V34" s="157"/>
      <c r="W34" s="158"/>
    </row>
    <row r="35" spans="1:23" ht="18.75" x14ac:dyDescent="0.3">
      <c r="A35" s="67"/>
      <c r="B35" s="69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84" t="e">
        <f>((SUM(D35:S35)/B2))</f>
        <v>#DIV/0!</v>
      </c>
      <c r="U35" s="74" t="e">
        <f t="shared" si="2"/>
        <v>#DIV/0!</v>
      </c>
      <c r="V35" s="157"/>
      <c r="W35" s="158"/>
    </row>
    <row r="36" spans="1:23" ht="18.75" x14ac:dyDescent="0.3">
      <c r="A36" s="67"/>
      <c r="B36" s="69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84" t="e">
        <f>((SUM(D36:S36)/B2))</f>
        <v>#DIV/0!</v>
      </c>
      <c r="U36" s="74" t="e">
        <f t="shared" si="2"/>
        <v>#DIV/0!</v>
      </c>
      <c r="V36" s="157"/>
      <c r="W36" s="158"/>
    </row>
    <row r="37" spans="1:23" ht="18.75" x14ac:dyDescent="0.3">
      <c r="A37" s="67"/>
      <c r="B37" s="69"/>
      <c r="C37" s="72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84" t="e">
        <f>((SUM(D37:S37)/B2))</f>
        <v>#DIV/0!</v>
      </c>
      <c r="U37" s="74" t="e">
        <f t="shared" si="2"/>
        <v>#DIV/0!</v>
      </c>
      <c r="V37" s="157"/>
      <c r="W37" s="158"/>
    </row>
    <row r="38" spans="1:23" ht="18.75" x14ac:dyDescent="0.3">
      <c r="A38" s="67"/>
      <c r="B38" s="69"/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84" t="e">
        <f>((SUM(D38:S38)/B2))</f>
        <v>#DIV/0!</v>
      </c>
      <c r="U38" s="74" t="e">
        <f t="shared" si="2"/>
        <v>#DIV/0!</v>
      </c>
      <c r="V38" s="157"/>
      <c r="W38" s="158"/>
    </row>
    <row r="39" spans="1:23" ht="18.75" x14ac:dyDescent="0.3">
      <c r="A39" s="67"/>
      <c r="B39" s="69"/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84" t="e">
        <f>((SUM(D39:S39)/B2))</f>
        <v>#DIV/0!</v>
      </c>
      <c r="U39" s="74" t="e">
        <f t="shared" si="2"/>
        <v>#DIV/0!</v>
      </c>
      <c r="V39" s="157"/>
      <c r="W39" s="158"/>
    </row>
    <row r="40" spans="1:23" ht="18.75" x14ac:dyDescent="0.3">
      <c r="A40" s="67"/>
      <c r="B40" s="69"/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84" t="e">
        <f>((SUM(D40:S40)/B2))</f>
        <v>#DIV/0!</v>
      </c>
      <c r="U40" s="74" t="e">
        <f t="shared" si="2"/>
        <v>#DIV/0!</v>
      </c>
      <c r="V40" s="157"/>
      <c r="W40" s="158"/>
    </row>
    <row r="41" spans="1:23" ht="18.75" x14ac:dyDescent="0.3">
      <c r="A41" s="67"/>
      <c r="B41" s="69"/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4" t="e">
        <f>((SUM(D41:S41)/B2))</f>
        <v>#DIV/0!</v>
      </c>
      <c r="U41" s="74" t="e">
        <f t="shared" si="2"/>
        <v>#DIV/0!</v>
      </c>
      <c r="V41" s="157"/>
      <c r="W41" s="158"/>
    </row>
    <row r="42" spans="1:23" ht="18.75" x14ac:dyDescent="0.3">
      <c r="A42" s="67"/>
      <c r="B42" s="69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84" t="e">
        <f>((SUM(D42:S42)/B2))</f>
        <v>#DIV/0!</v>
      </c>
      <c r="U42" s="74" t="e">
        <f t="shared" si="2"/>
        <v>#DIV/0!</v>
      </c>
      <c r="V42" s="82"/>
      <c r="W42" s="83"/>
    </row>
    <row r="43" spans="1:23" ht="18.75" x14ac:dyDescent="0.3">
      <c r="A43" s="67"/>
      <c r="B43" s="69"/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84" t="e">
        <f>((SUM(D43:S43)/B2))</f>
        <v>#DIV/0!</v>
      </c>
      <c r="U43" s="74" t="e">
        <f t="shared" si="2"/>
        <v>#DIV/0!</v>
      </c>
      <c r="V43" s="82"/>
      <c r="W43" s="83"/>
    </row>
    <row r="44" spans="1:23" ht="18.75" x14ac:dyDescent="0.3">
      <c r="A44" s="67"/>
      <c r="B44" s="69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84" t="e">
        <f>((SUM(D44:S44)/B2))</f>
        <v>#DIV/0!</v>
      </c>
      <c r="U44" s="74" t="e">
        <f t="shared" si="2"/>
        <v>#DIV/0!</v>
      </c>
      <c r="V44" s="82"/>
      <c r="W44" s="83"/>
    </row>
    <row r="45" spans="1:23" ht="18.75" x14ac:dyDescent="0.3">
      <c r="A45" s="67"/>
      <c r="B45" s="69"/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84" t="e">
        <f>((SUM(D45:S45)/B2))</f>
        <v>#DIV/0!</v>
      </c>
      <c r="U45" s="74" t="e">
        <f t="shared" si="2"/>
        <v>#DIV/0!</v>
      </c>
      <c r="V45" s="82"/>
      <c r="W45" s="83"/>
    </row>
    <row r="46" spans="1:23" ht="18.75" x14ac:dyDescent="0.3">
      <c r="A46" s="67"/>
      <c r="B46" s="69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4" t="e">
        <f>((SUM(D46:S46)/B2))</f>
        <v>#DIV/0!</v>
      </c>
      <c r="U46" s="74" t="e">
        <f t="shared" si="2"/>
        <v>#DIV/0!</v>
      </c>
      <c r="V46" s="82"/>
      <c r="W46" s="83"/>
    </row>
    <row r="47" spans="1:23" ht="18.75" x14ac:dyDescent="0.3">
      <c r="A47" s="67"/>
      <c r="B47" s="69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84" t="e">
        <f>((SUM(D47:S47)/B2))</f>
        <v>#DIV/0!</v>
      </c>
      <c r="U47" s="74" t="e">
        <f t="shared" si="2"/>
        <v>#DIV/0!</v>
      </c>
      <c r="V47" s="82"/>
      <c r="W47" s="83"/>
    </row>
    <row r="48" spans="1:23" ht="18.75" x14ac:dyDescent="0.3">
      <c r="A48" s="67"/>
      <c r="B48" s="69"/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84" t="e">
        <f>((SUM(D48:S48)/B2))</f>
        <v>#DIV/0!</v>
      </c>
      <c r="U48" s="74" t="e">
        <f t="shared" si="2"/>
        <v>#DIV/0!</v>
      </c>
      <c r="V48" s="82"/>
      <c r="W48" s="83"/>
    </row>
    <row r="49" spans="1:36" ht="18.75" x14ac:dyDescent="0.3">
      <c r="A49" s="67"/>
      <c r="B49" s="69"/>
      <c r="C49" s="72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84" t="e">
        <f>((SUM(D49:S49)/B2))</f>
        <v>#DIV/0!</v>
      </c>
      <c r="U49" s="74" t="e">
        <f t="shared" si="2"/>
        <v>#DIV/0!</v>
      </c>
      <c r="V49" s="82"/>
      <c r="W49" s="83"/>
    </row>
    <row r="50" spans="1:36" ht="18.75" x14ac:dyDescent="0.3">
      <c r="A50" s="67"/>
      <c r="B50" s="69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84" t="e">
        <f>((SUM(D50:S50)/B2))</f>
        <v>#DIV/0!</v>
      </c>
      <c r="U50" s="74" t="e">
        <f t="shared" si="2"/>
        <v>#DIV/0!</v>
      </c>
      <c r="V50" s="82"/>
      <c r="W50" s="83"/>
    </row>
    <row r="51" spans="1:36" ht="18.75" x14ac:dyDescent="0.3">
      <c r="A51" s="67"/>
      <c r="B51" s="69"/>
      <c r="C51" s="72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84" t="e">
        <f>((SUM(D51:S51)/B2))</f>
        <v>#DIV/0!</v>
      </c>
      <c r="U51" s="74" t="e">
        <f t="shared" si="2"/>
        <v>#DIV/0!</v>
      </c>
      <c r="V51" s="82"/>
      <c r="W51" s="83"/>
    </row>
    <row r="52" spans="1:36" ht="18.75" x14ac:dyDescent="0.3">
      <c r="A52" s="67"/>
      <c r="B52" s="69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84" t="e">
        <f>((SUM(D52:S52)/B2))</f>
        <v>#DIV/0!</v>
      </c>
      <c r="U52" s="74" t="e">
        <f t="shared" si="1"/>
        <v>#DIV/0!</v>
      </c>
      <c r="V52" s="157"/>
      <c r="W52" s="158"/>
    </row>
    <row r="53" spans="1:36" ht="18.75" x14ac:dyDescent="0.3">
      <c r="A53" s="67"/>
      <c r="B53" s="69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84" t="e">
        <f>((SUM(D53:S53)/B2))</f>
        <v>#DIV/0!</v>
      </c>
      <c r="U53" s="74" t="e">
        <f t="shared" si="1"/>
        <v>#DIV/0!</v>
      </c>
      <c r="V53" s="157"/>
      <c r="W53" s="158"/>
    </row>
    <row r="54" spans="1:36" x14ac:dyDescent="0.25">
      <c r="A54" s="121" t="s">
        <v>33</v>
      </c>
      <c r="B54" s="122"/>
      <c r="C54" s="125">
        <v>9</v>
      </c>
      <c r="D54" s="28">
        <f t="shared" ref="D54:O54" si="3">SUM(D9:D53)</f>
        <v>0</v>
      </c>
      <c r="E54" s="28">
        <f t="shared" si="3"/>
        <v>0</v>
      </c>
      <c r="F54" s="28">
        <f t="shared" si="3"/>
        <v>0</v>
      </c>
      <c r="G54" s="28">
        <f t="shared" si="3"/>
        <v>0</v>
      </c>
      <c r="H54" s="28">
        <f t="shared" si="3"/>
        <v>0</v>
      </c>
      <c r="I54" s="28">
        <f t="shared" si="3"/>
        <v>0</v>
      </c>
      <c r="J54" s="28">
        <f t="shared" si="3"/>
        <v>0</v>
      </c>
      <c r="K54" s="28">
        <f t="shared" si="3"/>
        <v>0</v>
      </c>
      <c r="L54" s="28">
        <f t="shared" si="3"/>
        <v>0</v>
      </c>
      <c r="M54" s="28">
        <f t="shared" si="3"/>
        <v>0</v>
      </c>
      <c r="N54" s="28">
        <f t="shared" si="3"/>
        <v>0</v>
      </c>
      <c r="O54" s="28">
        <f t="shared" si="3"/>
        <v>0</v>
      </c>
      <c r="P54" s="32">
        <f>SUM(P9:P19)</f>
        <v>0</v>
      </c>
      <c r="Q54" s="33">
        <f>SUM(Q9:Q19)</f>
        <v>0</v>
      </c>
      <c r="R54" s="33">
        <f>SUM(R9:R19)</f>
        <v>0</v>
      </c>
      <c r="S54" s="34">
        <f>SUM(S9:S19)</f>
        <v>0</v>
      </c>
    </row>
    <row r="55" spans="1:36" x14ac:dyDescent="0.25">
      <c r="A55" s="123" t="s">
        <v>34</v>
      </c>
      <c r="B55" s="124"/>
      <c r="C55" s="126"/>
      <c r="D55" s="30">
        <f>D7*G6</f>
        <v>0</v>
      </c>
      <c r="E55" s="30">
        <f>E7*G6</f>
        <v>0</v>
      </c>
      <c r="F55" s="30">
        <f>F7*G6</f>
        <v>0</v>
      </c>
      <c r="G55" s="30">
        <f>G7*G6</f>
        <v>0</v>
      </c>
      <c r="H55" s="30">
        <f>H7*G6</f>
        <v>0</v>
      </c>
      <c r="I55" s="31">
        <f>I7*G6</f>
        <v>0</v>
      </c>
      <c r="J55" s="30">
        <f>J7*G6</f>
        <v>0</v>
      </c>
      <c r="K55" s="30">
        <f>K7*G6</f>
        <v>0</v>
      </c>
      <c r="L55" s="30">
        <f>L7*G6</f>
        <v>0</v>
      </c>
      <c r="M55" s="30">
        <f>M7*G6</f>
        <v>0</v>
      </c>
      <c r="N55" s="30">
        <f>N7*G6</f>
        <v>0</v>
      </c>
      <c r="O55" s="31">
        <f>O7*G6</f>
        <v>0</v>
      </c>
      <c r="P55" s="36" t="e">
        <f>P7*G6</f>
        <v>#VALUE!</v>
      </c>
      <c r="Q55" s="37" t="e">
        <f>Q7*G6</f>
        <v>#VALUE!</v>
      </c>
      <c r="R55" s="37" t="e">
        <f>R7*G6</f>
        <v>#VALUE!</v>
      </c>
      <c r="S55" s="38" t="e">
        <f>S7*G6</f>
        <v>#VALUE!</v>
      </c>
    </row>
    <row r="56" spans="1:36" ht="15.75" thickBot="1" x14ac:dyDescent="0.3">
      <c r="A56" s="121" t="s">
        <v>35</v>
      </c>
      <c r="B56" s="122"/>
      <c r="C56" s="127"/>
      <c r="D56" s="39" t="e">
        <f>D54/D55</f>
        <v>#DIV/0!</v>
      </c>
      <c r="E56" s="39" t="e">
        <f t="shared" ref="E56:O56" si="4">E54/E55</f>
        <v>#DIV/0!</v>
      </c>
      <c r="F56" s="39" t="e">
        <f t="shared" si="4"/>
        <v>#DIV/0!</v>
      </c>
      <c r="G56" s="39" t="e">
        <f t="shared" si="4"/>
        <v>#DIV/0!</v>
      </c>
      <c r="H56" s="39" t="e">
        <f t="shared" si="4"/>
        <v>#DIV/0!</v>
      </c>
      <c r="I56" s="40" t="e">
        <f t="shared" si="4"/>
        <v>#DIV/0!</v>
      </c>
      <c r="J56" s="39" t="e">
        <f>J54/J55</f>
        <v>#DIV/0!</v>
      </c>
      <c r="K56" s="39" t="e">
        <f t="shared" si="4"/>
        <v>#DIV/0!</v>
      </c>
      <c r="L56" s="39" t="e">
        <f t="shared" si="4"/>
        <v>#DIV/0!</v>
      </c>
      <c r="M56" s="39" t="e">
        <f t="shared" si="4"/>
        <v>#DIV/0!</v>
      </c>
      <c r="N56" s="39" t="e">
        <f t="shared" si="4"/>
        <v>#DIV/0!</v>
      </c>
      <c r="O56" s="40" t="e">
        <f t="shared" si="4"/>
        <v>#DIV/0!</v>
      </c>
      <c r="P56" s="41"/>
      <c r="Q56" s="42"/>
      <c r="R56" s="42"/>
      <c r="S56" s="43"/>
    </row>
    <row r="57" spans="1:36" ht="15.75" thickTop="1" x14ac:dyDescent="0.25"/>
    <row r="58" spans="1:36" ht="15.75" thickBot="1" x14ac:dyDescent="0.3">
      <c r="A58" s="75"/>
      <c r="B58" s="75"/>
      <c r="C58" s="143"/>
      <c r="D58" s="143"/>
      <c r="E58" s="143"/>
      <c r="F58" s="143"/>
      <c r="G58" s="143"/>
      <c r="H58" s="143"/>
      <c r="I58" s="143"/>
      <c r="J58" s="45"/>
      <c r="K58" s="45"/>
      <c r="L58" s="45"/>
      <c r="M58" s="45"/>
      <c r="N58" s="45"/>
      <c r="O58" s="76"/>
      <c r="P58" s="76"/>
      <c r="Q58" s="76"/>
      <c r="R58" s="76"/>
      <c r="S58" s="76"/>
      <c r="T58" s="76"/>
      <c r="U58" s="77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</row>
    <row r="59" spans="1:36" ht="14.45" customHeight="1" x14ac:dyDescent="0.25">
      <c r="A59" s="76"/>
      <c r="B59" s="109" t="s">
        <v>36</v>
      </c>
      <c r="C59" s="154" t="s">
        <v>37</v>
      </c>
      <c r="D59" s="154"/>
      <c r="E59" s="154"/>
      <c r="F59" s="154"/>
      <c r="G59" s="154"/>
      <c r="H59" s="154"/>
      <c r="I59" s="154"/>
      <c r="J59" s="113" t="s">
        <v>3</v>
      </c>
      <c r="K59" s="113"/>
      <c r="L59" s="113"/>
      <c r="M59" s="113"/>
      <c r="N59" s="113"/>
      <c r="O59" s="113"/>
      <c r="P59" s="113" t="s">
        <v>4</v>
      </c>
      <c r="Q59" s="113"/>
      <c r="R59" s="113"/>
      <c r="S59" s="113"/>
      <c r="T59" s="113"/>
      <c r="U59" s="128" t="s">
        <v>5</v>
      </c>
      <c r="V59" s="128"/>
      <c r="W59" s="128"/>
      <c r="X59" s="128"/>
      <c r="Y59" s="113" t="s">
        <v>6</v>
      </c>
      <c r="Z59" s="113"/>
      <c r="AA59" s="113"/>
      <c r="AB59" s="113"/>
      <c r="AC59" s="113"/>
      <c r="AD59" s="114"/>
      <c r="AE59" s="91" t="s">
        <v>7</v>
      </c>
      <c r="AF59" s="91"/>
      <c r="AG59" s="91" t="s">
        <v>8</v>
      </c>
      <c r="AH59" s="91"/>
      <c r="AI59" s="90" t="s">
        <v>68</v>
      </c>
      <c r="AJ59" s="90"/>
    </row>
    <row r="60" spans="1:36" x14ac:dyDescent="0.25">
      <c r="A60" s="76"/>
      <c r="B60" s="110"/>
      <c r="C60" s="155"/>
      <c r="D60" s="155"/>
      <c r="E60" s="155"/>
      <c r="F60" s="155"/>
      <c r="G60" s="155"/>
      <c r="H60" s="155"/>
      <c r="I60" s="15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29"/>
      <c r="V60" s="129"/>
      <c r="W60" s="129"/>
      <c r="X60" s="129"/>
      <c r="Y60" s="115"/>
      <c r="Z60" s="115"/>
      <c r="AA60" s="115"/>
      <c r="AB60" s="115"/>
      <c r="AC60" s="115"/>
      <c r="AD60" s="116"/>
      <c r="AE60" s="91"/>
      <c r="AF60" s="91"/>
      <c r="AG60" s="91"/>
      <c r="AH60" s="91"/>
      <c r="AI60" s="90"/>
      <c r="AJ60" s="90"/>
    </row>
    <row r="61" spans="1:36" ht="15.75" thickBot="1" x14ac:dyDescent="0.3">
      <c r="A61" s="76"/>
      <c r="B61" s="111"/>
      <c r="C61" s="156"/>
      <c r="D61" s="156"/>
      <c r="E61" s="156"/>
      <c r="F61" s="156"/>
      <c r="G61" s="156"/>
      <c r="H61" s="156"/>
      <c r="I61" s="156"/>
      <c r="J61" s="46" t="s">
        <v>13</v>
      </c>
      <c r="K61" s="46" t="s">
        <v>14</v>
      </c>
      <c r="L61" s="46" t="s">
        <v>15</v>
      </c>
      <c r="M61" s="46" t="s">
        <v>16</v>
      </c>
      <c r="N61" s="46" t="s">
        <v>17</v>
      </c>
      <c r="O61" s="46" t="s">
        <v>18</v>
      </c>
      <c r="P61" s="46" t="s">
        <v>13</v>
      </c>
      <c r="Q61" s="46" t="s">
        <v>14</v>
      </c>
      <c r="R61" s="46" t="s">
        <v>15</v>
      </c>
      <c r="S61" s="46" t="s">
        <v>16</v>
      </c>
      <c r="T61" s="46" t="s">
        <v>18</v>
      </c>
      <c r="U61" s="47" t="s">
        <v>19</v>
      </c>
      <c r="V61" s="48" t="s">
        <v>20</v>
      </c>
      <c r="W61" s="48" t="s">
        <v>21</v>
      </c>
      <c r="X61" s="48" t="s">
        <v>18</v>
      </c>
      <c r="Y61" s="46" t="s">
        <v>13</v>
      </c>
      <c r="Z61" s="46" t="s">
        <v>14</v>
      </c>
      <c r="AA61" s="46" t="s">
        <v>15</v>
      </c>
      <c r="AB61" s="46" t="s">
        <v>16</v>
      </c>
      <c r="AC61" s="46" t="s">
        <v>17</v>
      </c>
      <c r="AD61" s="49" t="s">
        <v>18</v>
      </c>
      <c r="AE61" s="91"/>
      <c r="AF61" s="91"/>
      <c r="AG61" s="91"/>
      <c r="AH61" s="91"/>
      <c r="AI61" s="90"/>
      <c r="AJ61" s="90"/>
    </row>
    <row r="62" spans="1:36" s="9" customFormat="1" x14ac:dyDescent="0.25">
      <c r="A62" s="78"/>
      <c r="B62" s="103" t="str">
        <f>D8</f>
        <v>Date</v>
      </c>
      <c r="C62" s="112"/>
      <c r="D62" s="112"/>
      <c r="E62" s="112"/>
      <c r="F62" s="112"/>
      <c r="G62" s="112"/>
      <c r="H62" s="112"/>
      <c r="I62" s="112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130"/>
      <c r="AE62" s="92"/>
      <c r="AF62" s="92"/>
      <c r="AG62" s="92"/>
      <c r="AH62" s="92"/>
      <c r="AI62" s="86"/>
      <c r="AJ62" s="86"/>
    </row>
    <row r="63" spans="1:36" s="9" customFormat="1" x14ac:dyDescent="0.25">
      <c r="A63" s="78"/>
      <c r="B63" s="104"/>
      <c r="C63" s="107"/>
      <c r="D63" s="107"/>
      <c r="E63" s="107"/>
      <c r="F63" s="107"/>
      <c r="G63" s="107"/>
      <c r="H63" s="107"/>
      <c r="I63" s="107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130"/>
      <c r="AE63" s="92"/>
      <c r="AF63" s="92"/>
      <c r="AG63" s="92"/>
      <c r="AH63" s="92"/>
      <c r="AI63" s="86"/>
      <c r="AJ63" s="86"/>
    </row>
    <row r="64" spans="1:36" s="9" customFormat="1" ht="15.75" thickBot="1" x14ac:dyDescent="0.3">
      <c r="A64" s="78"/>
      <c r="B64" s="105"/>
      <c r="C64" s="108"/>
      <c r="D64" s="108"/>
      <c r="E64" s="108"/>
      <c r="F64" s="108"/>
      <c r="G64" s="108"/>
      <c r="H64" s="108"/>
      <c r="I64" s="108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31"/>
      <c r="AE64" s="92"/>
      <c r="AF64" s="92"/>
      <c r="AG64" s="92"/>
      <c r="AH64" s="92"/>
      <c r="AI64" s="86"/>
      <c r="AJ64" s="86"/>
    </row>
    <row r="65" spans="1:36" s="9" customFormat="1" x14ac:dyDescent="0.25">
      <c r="A65" s="78"/>
      <c r="B65" s="103" t="str">
        <f>E8</f>
        <v>Date</v>
      </c>
      <c r="C65" s="106"/>
      <c r="D65" s="106"/>
      <c r="E65" s="106"/>
      <c r="F65" s="106"/>
      <c r="G65" s="106"/>
      <c r="H65" s="106"/>
      <c r="I65" s="106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100"/>
      <c r="U65" s="97"/>
      <c r="V65" s="97"/>
      <c r="W65" s="97"/>
      <c r="X65" s="97"/>
      <c r="Y65" s="97"/>
      <c r="Z65" s="97"/>
      <c r="AA65" s="97"/>
      <c r="AB65" s="97"/>
      <c r="AC65" s="97"/>
      <c r="AD65" s="94"/>
      <c r="AE65" s="92"/>
      <c r="AF65" s="92"/>
      <c r="AG65" s="92"/>
      <c r="AH65" s="92"/>
      <c r="AI65" s="86"/>
      <c r="AJ65" s="86"/>
    </row>
    <row r="66" spans="1:36" s="9" customFormat="1" x14ac:dyDescent="0.25">
      <c r="A66" s="78"/>
      <c r="B66" s="104"/>
      <c r="C66" s="107"/>
      <c r="D66" s="107"/>
      <c r="E66" s="107"/>
      <c r="F66" s="107"/>
      <c r="G66" s="107"/>
      <c r="H66" s="107"/>
      <c r="I66" s="107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101"/>
      <c r="U66" s="98"/>
      <c r="V66" s="98"/>
      <c r="W66" s="98"/>
      <c r="X66" s="98"/>
      <c r="Y66" s="98"/>
      <c r="Z66" s="98"/>
      <c r="AA66" s="98"/>
      <c r="AB66" s="98"/>
      <c r="AC66" s="98"/>
      <c r="AD66" s="95"/>
      <c r="AE66" s="92"/>
      <c r="AF66" s="92"/>
      <c r="AG66" s="92"/>
      <c r="AH66" s="92"/>
      <c r="AI66" s="86"/>
      <c r="AJ66" s="86"/>
    </row>
    <row r="67" spans="1:36" s="9" customFormat="1" ht="15.75" thickBot="1" x14ac:dyDescent="0.3">
      <c r="A67" s="78"/>
      <c r="B67" s="105"/>
      <c r="C67" s="108"/>
      <c r="D67" s="108"/>
      <c r="E67" s="108"/>
      <c r="F67" s="108"/>
      <c r="G67" s="108"/>
      <c r="H67" s="108"/>
      <c r="I67" s="108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2"/>
      <c r="U67" s="99"/>
      <c r="V67" s="99"/>
      <c r="W67" s="99"/>
      <c r="X67" s="99"/>
      <c r="Y67" s="99"/>
      <c r="Z67" s="99"/>
      <c r="AA67" s="99"/>
      <c r="AB67" s="99"/>
      <c r="AC67" s="99"/>
      <c r="AD67" s="96"/>
      <c r="AE67" s="92"/>
      <c r="AF67" s="92"/>
      <c r="AG67" s="92"/>
      <c r="AH67" s="92"/>
      <c r="AI67" s="86"/>
      <c r="AJ67" s="86"/>
    </row>
    <row r="68" spans="1:36" s="9" customFormat="1" x14ac:dyDescent="0.25">
      <c r="A68" s="78"/>
      <c r="B68" s="103" t="str">
        <f>F8</f>
        <v>Date</v>
      </c>
      <c r="C68" s="106"/>
      <c r="D68" s="106"/>
      <c r="E68" s="106"/>
      <c r="F68" s="106"/>
      <c r="G68" s="106"/>
      <c r="H68" s="106"/>
      <c r="I68" s="106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4"/>
      <c r="AE68" s="92"/>
      <c r="AF68" s="92"/>
      <c r="AG68" s="92"/>
      <c r="AH68" s="92"/>
      <c r="AI68" s="86"/>
      <c r="AJ68" s="86"/>
    </row>
    <row r="69" spans="1:36" s="9" customFormat="1" x14ac:dyDescent="0.25">
      <c r="A69" s="78"/>
      <c r="B69" s="104"/>
      <c r="C69" s="107"/>
      <c r="D69" s="107"/>
      <c r="E69" s="107"/>
      <c r="F69" s="107"/>
      <c r="G69" s="107"/>
      <c r="H69" s="107"/>
      <c r="I69" s="107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5"/>
      <c r="AE69" s="92"/>
      <c r="AF69" s="92"/>
      <c r="AG69" s="92"/>
      <c r="AH69" s="92"/>
      <c r="AI69" s="86"/>
      <c r="AJ69" s="86"/>
    </row>
    <row r="70" spans="1:36" s="9" customFormat="1" ht="15.75" thickBot="1" x14ac:dyDescent="0.3">
      <c r="A70" s="78"/>
      <c r="B70" s="105"/>
      <c r="C70" s="108"/>
      <c r="D70" s="108"/>
      <c r="E70" s="108"/>
      <c r="F70" s="108"/>
      <c r="G70" s="108"/>
      <c r="H70" s="108"/>
      <c r="I70" s="108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6"/>
      <c r="AE70" s="92"/>
      <c r="AF70" s="92"/>
      <c r="AG70" s="92"/>
      <c r="AH70" s="92"/>
      <c r="AI70" s="86"/>
      <c r="AJ70" s="86"/>
    </row>
    <row r="71" spans="1:36" s="9" customFormat="1" x14ac:dyDescent="0.25">
      <c r="A71" s="78"/>
      <c r="B71" s="103" t="str">
        <f>G8</f>
        <v>Date</v>
      </c>
      <c r="C71" s="106"/>
      <c r="D71" s="106"/>
      <c r="E71" s="106"/>
      <c r="F71" s="106"/>
      <c r="G71" s="106"/>
      <c r="H71" s="106"/>
      <c r="I71" s="106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4"/>
      <c r="AE71" s="92"/>
      <c r="AF71" s="92"/>
      <c r="AG71" s="92"/>
      <c r="AH71" s="92"/>
      <c r="AI71" s="86"/>
      <c r="AJ71" s="86"/>
    </row>
    <row r="72" spans="1:36" s="9" customFormat="1" x14ac:dyDescent="0.25">
      <c r="A72" s="78"/>
      <c r="B72" s="104"/>
      <c r="C72" s="107"/>
      <c r="D72" s="107"/>
      <c r="E72" s="107"/>
      <c r="F72" s="107"/>
      <c r="G72" s="107"/>
      <c r="H72" s="107"/>
      <c r="I72" s="107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5"/>
      <c r="AE72" s="92"/>
      <c r="AF72" s="92"/>
      <c r="AG72" s="92"/>
      <c r="AH72" s="92"/>
      <c r="AI72" s="86"/>
      <c r="AJ72" s="86"/>
    </row>
    <row r="73" spans="1:36" s="9" customFormat="1" ht="15.75" thickBot="1" x14ac:dyDescent="0.3">
      <c r="A73" s="78"/>
      <c r="B73" s="105"/>
      <c r="C73" s="108"/>
      <c r="D73" s="108"/>
      <c r="E73" s="108"/>
      <c r="F73" s="108"/>
      <c r="G73" s="108"/>
      <c r="H73" s="108"/>
      <c r="I73" s="108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6"/>
      <c r="AE73" s="92"/>
      <c r="AF73" s="92"/>
      <c r="AG73" s="92"/>
      <c r="AH73" s="92"/>
      <c r="AI73" s="86"/>
      <c r="AJ73" s="86"/>
    </row>
    <row r="74" spans="1:36" s="9" customFormat="1" x14ac:dyDescent="0.25">
      <c r="A74" s="78"/>
      <c r="B74" s="103" t="str">
        <f>H8</f>
        <v>Date</v>
      </c>
      <c r="C74" s="106"/>
      <c r="D74" s="106"/>
      <c r="E74" s="106"/>
      <c r="F74" s="106"/>
      <c r="G74" s="106"/>
      <c r="H74" s="106"/>
      <c r="I74" s="106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100"/>
      <c r="V74" s="97"/>
      <c r="W74" s="97"/>
      <c r="X74" s="97"/>
      <c r="Y74" s="97"/>
      <c r="Z74" s="97"/>
      <c r="AA74" s="97"/>
      <c r="AB74" s="97"/>
      <c r="AC74" s="97"/>
      <c r="AD74" s="94"/>
      <c r="AE74" s="92"/>
      <c r="AF74" s="92"/>
      <c r="AG74" s="92"/>
      <c r="AH74" s="92"/>
      <c r="AI74" s="86"/>
      <c r="AJ74" s="86"/>
    </row>
    <row r="75" spans="1:36" s="9" customFormat="1" x14ac:dyDescent="0.25">
      <c r="A75" s="78"/>
      <c r="B75" s="104"/>
      <c r="C75" s="107"/>
      <c r="D75" s="107"/>
      <c r="E75" s="107"/>
      <c r="F75" s="107"/>
      <c r="G75" s="107"/>
      <c r="H75" s="107"/>
      <c r="I75" s="107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101"/>
      <c r="V75" s="98"/>
      <c r="W75" s="98"/>
      <c r="X75" s="98"/>
      <c r="Y75" s="98"/>
      <c r="Z75" s="98"/>
      <c r="AA75" s="98"/>
      <c r="AB75" s="98"/>
      <c r="AC75" s="98"/>
      <c r="AD75" s="95"/>
      <c r="AE75" s="92"/>
      <c r="AF75" s="92"/>
      <c r="AG75" s="92"/>
      <c r="AH75" s="92"/>
      <c r="AI75" s="86"/>
      <c r="AJ75" s="86"/>
    </row>
    <row r="76" spans="1:36" s="9" customFormat="1" ht="15.75" thickBot="1" x14ac:dyDescent="0.3">
      <c r="A76" s="78"/>
      <c r="B76" s="105"/>
      <c r="C76" s="108"/>
      <c r="D76" s="108"/>
      <c r="E76" s="108"/>
      <c r="F76" s="108"/>
      <c r="G76" s="108"/>
      <c r="H76" s="108"/>
      <c r="I76" s="108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102"/>
      <c r="V76" s="99"/>
      <c r="W76" s="99"/>
      <c r="X76" s="99"/>
      <c r="Y76" s="99"/>
      <c r="Z76" s="99"/>
      <c r="AA76" s="99"/>
      <c r="AB76" s="99"/>
      <c r="AC76" s="99"/>
      <c r="AD76" s="96"/>
      <c r="AE76" s="92"/>
      <c r="AF76" s="92"/>
      <c r="AG76" s="92"/>
      <c r="AH76" s="92"/>
      <c r="AI76" s="86"/>
      <c r="AJ76" s="86"/>
    </row>
    <row r="77" spans="1:36" s="9" customFormat="1" x14ac:dyDescent="0.25">
      <c r="A77" s="78"/>
      <c r="B77" s="103" t="str">
        <f>I8</f>
        <v>Date</v>
      </c>
      <c r="C77" s="106"/>
      <c r="D77" s="106"/>
      <c r="E77" s="106"/>
      <c r="F77" s="106"/>
      <c r="G77" s="106"/>
      <c r="H77" s="106"/>
      <c r="I77" s="106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4"/>
      <c r="AE77" s="92"/>
      <c r="AF77" s="92"/>
      <c r="AG77" s="92"/>
      <c r="AH77" s="92"/>
      <c r="AI77" s="86"/>
      <c r="AJ77" s="86"/>
    </row>
    <row r="78" spans="1:36" s="9" customFormat="1" x14ac:dyDescent="0.25">
      <c r="A78" s="78"/>
      <c r="B78" s="104"/>
      <c r="C78" s="107"/>
      <c r="D78" s="107"/>
      <c r="E78" s="107"/>
      <c r="F78" s="107"/>
      <c r="G78" s="107"/>
      <c r="H78" s="107"/>
      <c r="I78" s="107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5"/>
      <c r="AE78" s="92"/>
      <c r="AF78" s="92"/>
      <c r="AG78" s="92"/>
      <c r="AH78" s="92"/>
      <c r="AI78" s="86"/>
      <c r="AJ78" s="86"/>
    </row>
    <row r="79" spans="1:36" s="9" customFormat="1" ht="15.75" thickBot="1" x14ac:dyDescent="0.3">
      <c r="A79" s="78"/>
      <c r="B79" s="105"/>
      <c r="C79" s="108"/>
      <c r="D79" s="108"/>
      <c r="E79" s="108"/>
      <c r="F79" s="108"/>
      <c r="G79" s="108"/>
      <c r="H79" s="108"/>
      <c r="I79" s="108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6"/>
      <c r="AE79" s="92"/>
      <c r="AF79" s="92"/>
      <c r="AG79" s="92"/>
      <c r="AH79" s="92"/>
      <c r="AI79" s="86"/>
      <c r="AJ79" s="86"/>
    </row>
    <row r="80" spans="1:36" s="9" customFormat="1" x14ac:dyDescent="0.25">
      <c r="A80" s="78"/>
      <c r="B80" s="103" t="str">
        <f>J8</f>
        <v>Date</v>
      </c>
      <c r="C80" s="106"/>
      <c r="D80" s="106"/>
      <c r="E80" s="106"/>
      <c r="F80" s="106"/>
      <c r="G80" s="106"/>
      <c r="H80" s="106"/>
      <c r="I80" s="106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4"/>
      <c r="AE80" s="92"/>
      <c r="AF80" s="92"/>
      <c r="AG80" s="92"/>
      <c r="AH80" s="92"/>
      <c r="AI80" s="86"/>
      <c r="AJ80" s="86"/>
    </row>
    <row r="81" spans="1:36" s="9" customFormat="1" x14ac:dyDescent="0.25">
      <c r="A81" s="78"/>
      <c r="B81" s="104"/>
      <c r="C81" s="107"/>
      <c r="D81" s="107"/>
      <c r="E81" s="107"/>
      <c r="F81" s="107"/>
      <c r="G81" s="107"/>
      <c r="H81" s="107"/>
      <c r="I81" s="107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5"/>
      <c r="AE81" s="92"/>
      <c r="AF81" s="92"/>
      <c r="AG81" s="92"/>
      <c r="AH81" s="92"/>
      <c r="AI81" s="86"/>
      <c r="AJ81" s="86"/>
    </row>
    <row r="82" spans="1:36" s="9" customFormat="1" ht="15.75" thickBot="1" x14ac:dyDescent="0.3">
      <c r="A82" s="78"/>
      <c r="B82" s="105"/>
      <c r="C82" s="108"/>
      <c r="D82" s="108"/>
      <c r="E82" s="108"/>
      <c r="F82" s="108"/>
      <c r="G82" s="108"/>
      <c r="H82" s="108"/>
      <c r="I82" s="108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6"/>
      <c r="AE82" s="92"/>
      <c r="AF82" s="92"/>
      <c r="AG82" s="92"/>
      <c r="AH82" s="92"/>
      <c r="AI82" s="86"/>
      <c r="AJ82" s="86"/>
    </row>
    <row r="83" spans="1:36" s="9" customFormat="1" x14ac:dyDescent="0.25">
      <c r="A83" s="78"/>
      <c r="B83" s="103" t="str">
        <f>K8</f>
        <v>Date</v>
      </c>
      <c r="C83" s="106"/>
      <c r="D83" s="106"/>
      <c r="E83" s="106"/>
      <c r="F83" s="106"/>
      <c r="G83" s="106"/>
      <c r="H83" s="106"/>
      <c r="I83" s="106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4"/>
      <c r="AE83" s="92"/>
      <c r="AF83" s="92"/>
      <c r="AG83" s="92"/>
      <c r="AH83" s="92"/>
      <c r="AI83" s="86"/>
      <c r="AJ83" s="86"/>
    </row>
    <row r="84" spans="1:36" s="9" customFormat="1" x14ac:dyDescent="0.25">
      <c r="A84" s="78"/>
      <c r="B84" s="104"/>
      <c r="C84" s="107"/>
      <c r="D84" s="107"/>
      <c r="E84" s="107"/>
      <c r="F84" s="107"/>
      <c r="G84" s="107"/>
      <c r="H84" s="107"/>
      <c r="I84" s="107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5"/>
      <c r="AE84" s="92"/>
      <c r="AF84" s="92"/>
      <c r="AG84" s="92"/>
      <c r="AH84" s="92"/>
      <c r="AI84" s="86"/>
      <c r="AJ84" s="86"/>
    </row>
    <row r="85" spans="1:36" s="9" customFormat="1" ht="15.75" thickBot="1" x14ac:dyDescent="0.3">
      <c r="A85" s="78"/>
      <c r="B85" s="105"/>
      <c r="C85" s="108"/>
      <c r="D85" s="108"/>
      <c r="E85" s="108"/>
      <c r="F85" s="108"/>
      <c r="G85" s="108"/>
      <c r="H85" s="108"/>
      <c r="I85" s="108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6"/>
      <c r="AE85" s="92"/>
      <c r="AF85" s="92"/>
      <c r="AG85" s="92"/>
      <c r="AH85" s="92"/>
      <c r="AI85" s="86"/>
      <c r="AJ85" s="86"/>
    </row>
    <row r="86" spans="1:36" s="9" customFormat="1" x14ac:dyDescent="0.25">
      <c r="A86" s="78"/>
      <c r="B86" s="103" t="str">
        <f>L8</f>
        <v>Date</v>
      </c>
      <c r="C86" s="106"/>
      <c r="D86" s="106"/>
      <c r="E86" s="106"/>
      <c r="F86" s="106"/>
      <c r="G86" s="106"/>
      <c r="H86" s="106"/>
      <c r="I86" s="106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4"/>
      <c r="AE86" s="92"/>
      <c r="AF86" s="92"/>
      <c r="AG86" s="92"/>
      <c r="AH86" s="92"/>
      <c r="AI86" s="86"/>
      <c r="AJ86" s="86"/>
    </row>
    <row r="87" spans="1:36" s="9" customFormat="1" x14ac:dyDescent="0.25">
      <c r="A87" s="78"/>
      <c r="B87" s="104"/>
      <c r="C87" s="107"/>
      <c r="D87" s="107"/>
      <c r="E87" s="107"/>
      <c r="F87" s="107"/>
      <c r="G87" s="107"/>
      <c r="H87" s="107"/>
      <c r="I87" s="107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5"/>
      <c r="AE87" s="92"/>
      <c r="AF87" s="92"/>
      <c r="AG87" s="92"/>
      <c r="AH87" s="92"/>
      <c r="AI87" s="86"/>
      <c r="AJ87" s="86"/>
    </row>
    <row r="88" spans="1:36" s="9" customFormat="1" ht="15.75" thickBot="1" x14ac:dyDescent="0.3">
      <c r="A88" s="78"/>
      <c r="B88" s="105"/>
      <c r="C88" s="108"/>
      <c r="D88" s="108"/>
      <c r="E88" s="108"/>
      <c r="F88" s="108"/>
      <c r="G88" s="108"/>
      <c r="H88" s="108"/>
      <c r="I88" s="108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6"/>
      <c r="AE88" s="92"/>
      <c r="AF88" s="92"/>
      <c r="AG88" s="92"/>
      <c r="AH88" s="92"/>
      <c r="AI88" s="86"/>
      <c r="AJ88" s="86"/>
    </row>
    <row r="89" spans="1:36" s="9" customFormat="1" x14ac:dyDescent="0.25">
      <c r="A89" s="78"/>
      <c r="B89" s="103" t="str">
        <f>M8</f>
        <v>Date</v>
      </c>
      <c r="C89" s="106"/>
      <c r="D89" s="106"/>
      <c r="E89" s="106"/>
      <c r="F89" s="106"/>
      <c r="G89" s="106"/>
      <c r="H89" s="106"/>
      <c r="I89" s="106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4"/>
      <c r="AE89" s="92"/>
      <c r="AF89" s="92"/>
      <c r="AG89" s="92"/>
      <c r="AH89" s="92"/>
      <c r="AI89" s="86"/>
      <c r="AJ89" s="86"/>
    </row>
    <row r="90" spans="1:36" s="9" customFormat="1" x14ac:dyDescent="0.25">
      <c r="A90" s="78"/>
      <c r="B90" s="104"/>
      <c r="C90" s="107"/>
      <c r="D90" s="107"/>
      <c r="E90" s="107"/>
      <c r="F90" s="107"/>
      <c r="G90" s="107"/>
      <c r="H90" s="107"/>
      <c r="I90" s="107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5"/>
      <c r="AE90" s="92"/>
      <c r="AF90" s="92"/>
      <c r="AG90" s="92"/>
      <c r="AH90" s="92"/>
      <c r="AI90" s="86"/>
      <c r="AJ90" s="86"/>
    </row>
    <row r="91" spans="1:36" s="9" customFormat="1" ht="15.75" thickBot="1" x14ac:dyDescent="0.3">
      <c r="A91" s="78"/>
      <c r="B91" s="105"/>
      <c r="C91" s="108"/>
      <c r="D91" s="108"/>
      <c r="E91" s="108"/>
      <c r="F91" s="108"/>
      <c r="G91" s="108"/>
      <c r="H91" s="108"/>
      <c r="I91" s="108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6"/>
      <c r="AE91" s="92"/>
      <c r="AF91" s="92"/>
      <c r="AG91" s="92"/>
      <c r="AH91" s="92"/>
      <c r="AI91" s="86"/>
      <c r="AJ91" s="86"/>
    </row>
    <row r="92" spans="1:36" s="9" customFormat="1" x14ac:dyDescent="0.25">
      <c r="A92" s="78"/>
      <c r="B92" s="103" t="str">
        <f>N8</f>
        <v>Date</v>
      </c>
      <c r="C92" s="106"/>
      <c r="D92" s="106"/>
      <c r="E92" s="106"/>
      <c r="F92" s="106"/>
      <c r="G92" s="106"/>
      <c r="H92" s="106"/>
      <c r="I92" s="106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4"/>
      <c r="AE92" s="92"/>
      <c r="AF92" s="92"/>
      <c r="AG92" s="92"/>
      <c r="AH92" s="92"/>
      <c r="AI92" s="86"/>
      <c r="AJ92" s="86"/>
    </row>
    <row r="93" spans="1:36" s="9" customFormat="1" x14ac:dyDescent="0.25">
      <c r="A93" s="78"/>
      <c r="B93" s="104"/>
      <c r="C93" s="107"/>
      <c r="D93" s="107"/>
      <c r="E93" s="107"/>
      <c r="F93" s="107"/>
      <c r="G93" s="107"/>
      <c r="H93" s="107"/>
      <c r="I93" s="107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5"/>
      <c r="AE93" s="92"/>
      <c r="AF93" s="92"/>
      <c r="AG93" s="92"/>
      <c r="AH93" s="92"/>
      <c r="AI93" s="86"/>
      <c r="AJ93" s="86"/>
    </row>
    <row r="94" spans="1:36" s="9" customFormat="1" ht="15.75" thickBot="1" x14ac:dyDescent="0.3">
      <c r="A94" s="78"/>
      <c r="B94" s="105"/>
      <c r="C94" s="108"/>
      <c r="D94" s="108"/>
      <c r="E94" s="108"/>
      <c r="F94" s="108"/>
      <c r="G94" s="108"/>
      <c r="H94" s="108"/>
      <c r="I94" s="108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6"/>
      <c r="AE94" s="92"/>
      <c r="AF94" s="92"/>
      <c r="AG94" s="92"/>
      <c r="AH94" s="92"/>
      <c r="AI94" s="86"/>
      <c r="AJ94" s="86"/>
    </row>
    <row r="95" spans="1:36" s="9" customFormat="1" x14ac:dyDescent="0.25">
      <c r="A95" s="78"/>
      <c r="B95" s="103" t="str">
        <f>O8</f>
        <v>Date</v>
      </c>
      <c r="C95" s="106"/>
      <c r="D95" s="106"/>
      <c r="E95" s="106"/>
      <c r="F95" s="106"/>
      <c r="G95" s="106"/>
      <c r="H95" s="106"/>
      <c r="I95" s="106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4"/>
      <c r="AE95" s="92"/>
      <c r="AF95" s="92"/>
      <c r="AG95" s="92"/>
      <c r="AH95" s="92"/>
      <c r="AI95" s="86"/>
      <c r="AJ95" s="86"/>
    </row>
    <row r="96" spans="1:36" s="9" customFormat="1" x14ac:dyDescent="0.25">
      <c r="A96" s="78"/>
      <c r="B96" s="104"/>
      <c r="C96" s="107"/>
      <c r="D96" s="107"/>
      <c r="E96" s="107"/>
      <c r="F96" s="107"/>
      <c r="G96" s="107"/>
      <c r="H96" s="107"/>
      <c r="I96" s="107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5"/>
      <c r="AE96" s="92"/>
      <c r="AF96" s="92"/>
      <c r="AG96" s="92"/>
      <c r="AH96" s="92"/>
      <c r="AI96" s="86"/>
      <c r="AJ96" s="86"/>
    </row>
    <row r="97" spans="1:36" s="9" customFormat="1" ht="15.75" thickBot="1" x14ac:dyDescent="0.3">
      <c r="A97" s="78"/>
      <c r="B97" s="105"/>
      <c r="C97" s="108"/>
      <c r="D97" s="108"/>
      <c r="E97" s="108"/>
      <c r="F97" s="108"/>
      <c r="G97" s="108"/>
      <c r="H97" s="108"/>
      <c r="I97" s="108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6"/>
      <c r="AE97" s="92"/>
      <c r="AF97" s="92"/>
      <c r="AG97" s="92"/>
      <c r="AH97" s="92"/>
      <c r="AI97" s="86"/>
      <c r="AJ97" s="86"/>
    </row>
  </sheetData>
  <sheetProtection algorithmName="SHA-512" hashValue="WRky/4X+2JO/xExnkdVJHok980AqqMctoTcziPM+QL91x3reBkr0/jkCgauhMswE0NasQf+m3p+ZOpnoCta0lg==" saltValue="edVts+vXEOKZdEbvvNyKsw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8:S53 D7:O53" name="Range2"/>
    <protectedRange sqref="B1" name="Range1"/>
    <protectedRange sqref="G6" name="Range7"/>
    <protectedRange sqref="A9:C53" name="Range3_1"/>
  </protectedRanges>
  <mergeCells count="402">
    <mergeCell ref="V53:W53"/>
    <mergeCell ref="V34:W34"/>
    <mergeCell ref="V35:W35"/>
    <mergeCell ref="V36:W36"/>
    <mergeCell ref="V37:W37"/>
    <mergeCell ref="V38:W38"/>
    <mergeCell ref="V39:W39"/>
    <mergeCell ref="V40:W40"/>
    <mergeCell ref="V41:W41"/>
    <mergeCell ref="V52:W52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7:W8"/>
    <mergeCell ref="V9:W9"/>
    <mergeCell ref="V10:W10"/>
    <mergeCell ref="V11:W11"/>
    <mergeCell ref="V12:W12"/>
    <mergeCell ref="V13:W13"/>
    <mergeCell ref="V14:W14"/>
    <mergeCell ref="V15:W15"/>
    <mergeCell ref="W1:AB3"/>
    <mergeCell ref="S1:V3"/>
    <mergeCell ref="T7:T8"/>
    <mergeCell ref="N1:R3"/>
    <mergeCell ref="H1:M3"/>
    <mergeCell ref="G1:G5"/>
    <mergeCell ref="C97:I97"/>
    <mergeCell ref="C81:I81"/>
    <mergeCell ref="C82:I82"/>
    <mergeCell ref="C58:I58"/>
    <mergeCell ref="P6:S6"/>
    <mergeCell ref="D1:E1"/>
    <mergeCell ref="D2:E2"/>
    <mergeCell ref="D6:F6"/>
    <mergeCell ref="C59:I61"/>
    <mergeCell ref="C65:I65"/>
    <mergeCell ref="C66:I66"/>
    <mergeCell ref="C67:I67"/>
    <mergeCell ref="C68:I68"/>
    <mergeCell ref="C69:I69"/>
    <mergeCell ref="C90:I90"/>
    <mergeCell ref="C91:I91"/>
    <mergeCell ref="C78:I78"/>
    <mergeCell ref="C79:I79"/>
    <mergeCell ref="C80:I80"/>
    <mergeCell ref="J71:J73"/>
    <mergeCell ref="K71:K73"/>
    <mergeCell ref="Y59:AD60"/>
    <mergeCell ref="J62:J64"/>
    <mergeCell ref="K62:K64"/>
    <mergeCell ref="L62:L64"/>
    <mergeCell ref="A8:B8"/>
    <mergeCell ref="A7:C7"/>
    <mergeCell ref="U7:U8"/>
    <mergeCell ref="A56:B56"/>
    <mergeCell ref="A55:B55"/>
    <mergeCell ref="A54:B54"/>
    <mergeCell ref="C54:C56"/>
    <mergeCell ref="J59:O60"/>
    <mergeCell ref="P59:T60"/>
    <mergeCell ref="U59:X60"/>
    <mergeCell ref="AD62:AD64"/>
    <mergeCell ref="AB62:AB64"/>
    <mergeCell ref="AC62:AC64"/>
    <mergeCell ref="M62:M64"/>
    <mergeCell ref="N62:N64"/>
    <mergeCell ref="O62:O64"/>
    <mergeCell ref="P62:P64"/>
    <mergeCell ref="Q62:Q64"/>
    <mergeCell ref="R62:R64"/>
    <mergeCell ref="S62:S64"/>
    <mergeCell ref="B86:B88"/>
    <mergeCell ref="B89:B91"/>
    <mergeCell ref="C70:I70"/>
    <mergeCell ref="B59:B61"/>
    <mergeCell ref="C76:I76"/>
    <mergeCell ref="C77:I77"/>
    <mergeCell ref="B62:B64"/>
    <mergeCell ref="B65:B67"/>
    <mergeCell ref="B68:B70"/>
    <mergeCell ref="C62:I62"/>
    <mergeCell ref="C63:I63"/>
    <mergeCell ref="C64:I64"/>
    <mergeCell ref="B92:B94"/>
    <mergeCell ref="B95:B97"/>
    <mergeCell ref="B71:B73"/>
    <mergeCell ref="B74:B76"/>
    <mergeCell ref="B77:B79"/>
    <mergeCell ref="B80:B82"/>
    <mergeCell ref="B83:B85"/>
    <mergeCell ref="C83:I83"/>
    <mergeCell ref="C84:I84"/>
    <mergeCell ref="C85:I85"/>
    <mergeCell ref="C86:I86"/>
    <mergeCell ref="C87:I87"/>
    <mergeCell ref="C88:I88"/>
    <mergeCell ref="C89:I89"/>
    <mergeCell ref="C92:I92"/>
    <mergeCell ref="C93:I93"/>
    <mergeCell ref="C94:I94"/>
    <mergeCell ref="C95:I95"/>
    <mergeCell ref="C96:I96"/>
    <mergeCell ref="C71:I71"/>
    <mergeCell ref="C72:I72"/>
    <mergeCell ref="C73:I73"/>
    <mergeCell ref="C74:I74"/>
    <mergeCell ref="C75:I75"/>
    <mergeCell ref="T62:T64"/>
    <mergeCell ref="U62:U64"/>
    <mergeCell ref="J65:J67"/>
    <mergeCell ref="K65:K67"/>
    <mergeCell ref="L65:L67"/>
    <mergeCell ref="M65:M67"/>
    <mergeCell ref="N65:N67"/>
    <mergeCell ref="O65:O67"/>
    <mergeCell ref="P65:P67"/>
    <mergeCell ref="Q65:Q67"/>
    <mergeCell ref="R65:R67"/>
    <mergeCell ref="S65:S67"/>
    <mergeCell ref="T65:T67"/>
    <mergeCell ref="U65:U67"/>
    <mergeCell ref="V65:V67"/>
    <mergeCell ref="W65:W67"/>
    <mergeCell ref="X65:X67"/>
    <mergeCell ref="Y62:Y64"/>
    <mergeCell ref="Z62:Z64"/>
    <mergeCell ref="AA62:AA64"/>
    <mergeCell ref="V62:V64"/>
    <mergeCell ref="W62:W64"/>
    <mergeCell ref="X62:X64"/>
    <mergeCell ref="AD65:AD67"/>
    <mergeCell ref="J68:J70"/>
    <mergeCell ref="K68:K70"/>
    <mergeCell ref="L68:L70"/>
    <mergeCell ref="M68:M70"/>
    <mergeCell ref="N68:N70"/>
    <mergeCell ref="O68:O70"/>
    <mergeCell ref="P68:P70"/>
    <mergeCell ref="Q68:Q70"/>
    <mergeCell ref="R68:R70"/>
    <mergeCell ref="S68:S70"/>
    <mergeCell ref="T68:T70"/>
    <mergeCell ref="U68:U70"/>
    <mergeCell ref="V68:V70"/>
    <mergeCell ref="W68:W70"/>
    <mergeCell ref="X68:X70"/>
    <mergeCell ref="Y65:Y67"/>
    <mergeCell ref="Z65:Z67"/>
    <mergeCell ref="AA65:AA67"/>
    <mergeCell ref="AB65:AB67"/>
    <mergeCell ref="AC65:AC67"/>
    <mergeCell ref="AD68:AD70"/>
    <mergeCell ref="AB68:AB70"/>
    <mergeCell ref="AC68:AC70"/>
    <mergeCell ref="L71:L73"/>
    <mergeCell ref="M71:M73"/>
    <mergeCell ref="N71:N73"/>
    <mergeCell ref="O71:O73"/>
    <mergeCell ref="P71:P73"/>
    <mergeCell ref="Q71:Q73"/>
    <mergeCell ref="R71:R73"/>
    <mergeCell ref="S71:S73"/>
    <mergeCell ref="T71:T73"/>
    <mergeCell ref="U71:U73"/>
    <mergeCell ref="V71:V73"/>
    <mergeCell ref="W71:W73"/>
    <mergeCell ref="X71:X73"/>
    <mergeCell ref="Y68:Y70"/>
    <mergeCell ref="Z68:Z70"/>
    <mergeCell ref="AA68:AA70"/>
    <mergeCell ref="AD71:AD73"/>
    <mergeCell ref="J74:J76"/>
    <mergeCell ref="K74:K76"/>
    <mergeCell ref="L74:L76"/>
    <mergeCell ref="M74:M76"/>
    <mergeCell ref="N74:N76"/>
    <mergeCell ref="O74:O76"/>
    <mergeCell ref="P74:P76"/>
    <mergeCell ref="Q74:Q76"/>
    <mergeCell ref="R74:R76"/>
    <mergeCell ref="S74:S76"/>
    <mergeCell ref="T74:T76"/>
    <mergeCell ref="U74:U76"/>
    <mergeCell ref="V74:V76"/>
    <mergeCell ref="W74:W76"/>
    <mergeCell ref="X74:X76"/>
    <mergeCell ref="Y71:Y73"/>
    <mergeCell ref="Z71:Z73"/>
    <mergeCell ref="AA71:AA73"/>
    <mergeCell ref="AB71:AB73"/>
    <mergeCell ref="AC71:AC73"/>
    <mergeCell ref="AD74:AD76"/>
    <mergeCell ref="AB74:AB76"/>
    <mergeCell ref="AC74:AC76"/>
    <mergeCell ref="J77:J79"/>
    <mergeCell ref="K77:K79"/>
    <mergeCell ref="L77:L79"/>
    <mergeCell ref="M77:M79"/>
    <mergeCell ref="N77:N79"/>
    <mergeCell ref="O77:O79"/>
    <mergeCell ref="P77:P79"/>
    <mergeCell ref="Q77:Q79"/>
    <mergeCell ref="R77:R79"/>
    <mergeCell ref="S77:S79"/>
    <mergeCell ref="T77:T79"/>
    <mergeCell ref="U77:U79"/>
    <mergeCell ref="V77:V79"/>
    <mergeCell ref="W77:W79"/>
    <mergeCell ref="X77:X79"/>
    <mergeCell ref="Y74:Y76"/>
    <mergeCell ref="Z74:Z76"/>
    <mergeCell ref="AA74:AA76"/>
    <mergeCell ref="AD77:AD79"/>
    <mergeCell ref="J80:J82"/>
    <mergeCell ref="K80:K82"/>
    <mergeCell ref="L80:L82"/>
    <mergeCell ref="M80:M82"/>
    <mergeCell ref="N80:N82"/>
    <mergeCell ref="O80:O82"/>
    <mergeCell ref="P80:P82"/>
    <mergeCell ref="Q80:Q82"/>
    <mergeCell ref="R80:R82"/>
    <mergeCell ref="S80:S82"/>
    <mergeCell ref="T80:T82"/>
    <mergeCell ref="U80:U82"/>
    <mergeCell ref="V80:V82"/>
    <mergeCell ref="W80:W82"/>
    <mergeCell ref="X80:X82"/>
    <mergeCell ref="Y77:Y79"/>
    <mergeCell ref="Z77:Z79"/>
    <mergeCell ref="AA77:AA79"/>
    <mergeCell ref="AB77:AB79"/>
    <mergeCell ref="AC77:AC79"/>
    <mergeCell ref="AD80:AD82"/>
    <mergeCell ref="AB80:AB82"/>
    <mergeCell ref="AC80:AC82"/>
    <mergeCell ref="Y80:Y82"/>
    <mergeCell ref="Z80:Z82"/>
    <mergeCell ref="AA80:AA82"/>
    <mergeCell ref="J83:J85"/>
    <mergeCell ref="K83:K85"/>
    <mergeCell ref="L83:L85"/>
    <mergeCell ref="M83:M85"/>
    <mergeCell ref="N83:N85"/>
    <mergeCell ref="O83:O85"/>
    <mergeCell ref="P83:P85"/>
    <mergeCell ref="Q83:Q85"/>
    <mergeCell ref="R83:R85"/>
    <mergeCell ref="AA83:AA85"/>
    <mergeCell ref="AD86:AD88"/>
    <mergeCell ref="AB86:AB88"/>
    <mergeCell ref="AC86:AC88"/>
    <mergeCell ref="S83:S85"/>
    <mergeCell ref="T83:T85"/>
    <mergeCell ref="U83:U85"/>
    <mergeCell ref="V83:V85"/>
    <mergeCell ref="W83:W85"/>
    <mergeCell ref="X83:X85"/>
    <mergeCell ref="AD83:AD85"/>
    <mergeCell ref="Y83:Y85"/>
    <mergeCell ref="Z83:Z85"/>
    <mergeCell ref="AB83:AB85"/>
    <mergeCell ref="AC83:AC85"/>
    <mergeCell ref="J86:J88"/>
    <mergeCell ref="K86:K88"/>
    <mergeCell ref="L86:L88"/>
    <mergeCell ref="M86:M88"/>
    <mergeCell ref="N86:N88"/>
    <mergeCell ref="O86:O88"/>
    <mergeCell ref="P86:P88"/>
    <mergeCell ref="Q86:Q88"/>
    <mergeCell ref="R86:R88"/>
    <mergeCell ref="J89:J91"/>
    <mergeCell ref="K89:K91"/>
    <mergeCell ref="L89:L91"/>
    <mergeCell ref="M89:M91"/>
    <mergeCell ref="N89:N91"/>
    <mergeCell ref="O89:O91"/>
    <mergeCell ref="P89:P91"/>
    <mergeCell ref="Q89:Q91"/>
    <mergeCell ref="R89:R91"/>
    <mergeCell ref="W89:W91"/>
    <mergeCell ref="X89:X91"/>
    <mergeCell ref="Y86:Y88"/>
    <mergeCell ref="Z86:Z88"/>
    <mergeCell ref="AA86:AA88"/>
    <mergeCell ref="S86:S88"/>
    <mergeCell ref="T86:T88"/>
    <mergeCell ref="U86:U88"/>
    <mergeCell ref="V86:V88"/>
    <mergeCell ref="W86:W88"/>
    <mergeCell ref="X86:X88"/>
    <mergeCell ref="S89:S91"/>
    <mergeCell ref="T89:T91"/>
    <mergeCell ref="U89:U91"/>
    <mergeCell ref="V89:V91"/>
    <mergeCell ref="J92:J94"/>
    <mergeCell ref="K92:K94"/>
    <mergeCell ref="L92:L94"/>
    <mergeCell ref="M92:M94"/>
    <mergeCell ref="N92:N94"/>
    <mergeCell ref="O92:O94"/>
    <mergeCell ref="P92:P94"/>
    <mergeCell ref="Q92:Q94"/>
    <mergeCell ref="R92:R94"/>
    <mergeCell ref="J95:J97"/>
    <mergeCell ref="K95:K97"/>
    <mergeCell ref="L95:L97"/>
    <mergeCell ref="M95:M97"/>
    <mergeCell ref="N95:N97"/>
    <mergeCell ref="O95:O97"/>
    <mergeCell ref="P95:P97"/>
    <mergeCell ref="Q95:Q97"/>
    <mergeCell ref="R95:R97"/>
    <mergeCell ref="S95:S97"/>
    <mergeCell ref="T95:T97"/>
    <mergeCell ref="U95:U97"/>
    <mergeCell ref="V95:V97"/>
    <mergeCell ref="W95:W97"/>
    <mergeCell ref="X95:X97"/>
    <mergeCell ref="Y92:Y94"/>
    <mergeCell ref="Z92:Z94"/>
    <mergeCell ref="AA92:AA94"/>
    <mergeCell ref="S92:S94"/>
    <mergeCell ref="T92:T94"/>
    <mergeCell ref="U92:U94"/>
    <mergeCell ref="V92:V94"/>
    <mergeCell ref="W92:W94"/>
    <mergeCell ref="X92:X94"/>
    <mergeCell ref="AD95:AD97"/>
    <mergeCell ref="Y95:Y97"/>
    <mergeCell ref="Z95:Z97"/>
    <mergeCell ref="AA95:AA97"/>
    <mergeCell ref="AB95:AB97"/>
    <mergeCell ref="AC95:AC97"/>
    <mergeCell ref="AD89:AD91"/>
    <mergeCell ref="Y89:Y91"/>
    <mergeCell ref="Z89:Z91"/>
    <mergeCell ref="AA89:AA91"/>
    <mergeCell ref="AB89:AB91"/>
    <mergeCell ref="AC89:AC91"/>
    <mergeCell ref="AD92:AD94"/>
    <mergeCell ref="AB92:AB94"/>
    <mergeCell ref="AC92:AC94"/>
    <mergeCell ref="AC1:AC4"/>
    <mergeCell ref="AD1:AD4"/>
    <mergeCell ref="AE92:AF94"/>
    <mergeCell ref="AG92:AH94"/>
    <mergeCell ref="AE95:AF97"/>
    <mergeCell ref="AG95:AH97"/>
    <mergeCell ref="AE83:AF85"/>
    <mergeCell ref="AG83:AH85"/>
    <mergeCell ref="AE86:AF88"/>
    <mergeCell ref="AG86:AH88"/>
    <mergeCell ref="AE89:AF91"/>
    <mergeCell ref="AG89:AH91"/>
    <mergeCell ref="AE74:AF76"/>
    <mergeCell ref="AG74:AH76"/>
    <mergeCell ref="AE77:AF79"/>
    <mergeCell ref="AG77:AH79"/>
    <mergeCell ref="AE80:AF82"/>
    <mergeCell ref="AG80:AH82"/>
    <mergeCell ref="AE65:AF67"/>
    <mergeCell ref="AG65:AH67"/>
    <mergeCell ref="AE68:AF70"/>
    <mergeCell ref="AG68:AH70"/>
    <mergeCell ref="AE71:AF73"/>
    <mergeCell ref="AG71:AH73"/>
    <mergeCell ref="AI83:AJ85"/>
    <mergeCell ref="AI86:AJ88"/>
    <mergeCell ref="AI89:AJ91"/>
    <mergeCell ref="AI92:AJ94"/>
    <mergeCell ref="AI95:AJ97"/>
    <mergeCell ref="AE1:AE4"/>
    <mergeCell ref="AI59:AJ61"/>
    <mergeCell ref="AI62:AJ64"/>
    <mergeCell ref="AI65:AJ67"/>
    <mergeCell ref="AI68:AJ70"/>
    <mergeCell ref="AI71:AJ73"/>
    <mergeCell ref="AI74:AJ76"/>
    <mergeCell ref="AI77:AJ79"/>
    <mergeCell ref="AI80:AJ82"/>
    <mergeCell ref="AE59:AF61"/>
    <mergeCell ref="AG59:AH61"/>
    <mergeCell ref="AE62:AF64"/>
    <mergeCell ref="AG62:AH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zoomScale="30" zoomScaleNormal="3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2" sqref="A62"/>
    </sheetView>
  </sheetViews>
  <sheetFormatPr defaultColWidth="8.85546875" defaultRowHeight="15" x14ac:dyDescent="0.25"/>
  <cols>
    <col min="1" max="1" width="30" style="14" bestFit="1" customWidth="1"/>
    <col min="2" max="2" width="24.42578125" style="14" customWidth="1"/>
    <col min="3" max="3" width="16.5703125" style="14" bestFit="1" customWidth="1"/>
    <col min="4" max="5" width="13.5703125" style="14" customWidth="1"/>
    <col min="6" max="6" width="13.42578125" style="14" customWidth="1"/>
    <col min="7" max="7" width="14" style="14" customWidth="1"/>
    <col min="8" max="9" width="10.5703125" style="14" bestFit="1" customWidth="1"/>
    <col min="10" max="13" width="10.5703125" style="14" customWidth="1"/>
    <col min="14" max="14" width="13.42578125" style="14" bestFit="1" customWidth="1"/>
    <col min="15" max="16" width="10.5703125" style="14" customWidth="1"/>
    <col min="17" max="17" width="10.5703125" style="14" bestFit="1" customWidth="1"/>
    <col min="18" max="18" width="11.5703125" style="14" customWidth="1"/>
    <col min="19" max="20" width="25.5703125" style="14" bestFit="1" customWidth="1"/>
    <col min="21" max="21" width="18.85546875" style="35" bestFit="1" customWidth="1"/>
    <col min="22" max="22" width="17.140625" style="14" bestFit="1" customWidth="1"/>
    <col min="23" max="23" width="11.5703125" style="14" bestFit="1" customWidth="1"/>
    <col min="24" max="24" width="8.85546875" style="14"/>
    <col min="25" max="25" width="7.42578125" style="14" bestFit="1" customWidth="1"/>
    <col min="26" max="27" width="10.5703125" style="14" bestFit="1" customWidth="1"/>
    <col min="28" max="28" width="8.85546875" style="14"/>
    <col min="29" max="29" width="13.42578125" style="14" bestFit="1" customWidth="1"/>
    <col min="30" max="16384" width="8.85546875" style="14"/>
  </cols>
  <sheetData>
    <row r="1" spans="1:32" ht="15" customHeight="1" thickBot="1" x14ac:dyDescent="0.3">
      <c r="A1" s="10" t="s">
        <v>38</v>
      </c>
      <c r="B1" s="11">
        <f>COUNT(D7:O7)</f>
        <v>0</v>
      </c>
      <c r="C1" s="12"/>
      <c r="D1" s="147" t="s">
        <v>1</v>
      </c>
      <c r="E1" s="148"/>
      <c r="F1" s="13" t="e">
        <f>(SUM(T9:T53)/G6)</f>
        <v>#DIV/0!</v>
      </c>
      <c r="G1" s="141" t="s">
        <v>2</v>
      </c>
      <c r="H1" s="132" t="s">
        <v>3</v>
      </c>
      <c r="I1" s="133"/>
      <c r="J1" s="133"/>
      <c r="K1" s="133"/>
      <c r="L1" s="133"/>
      <c r="M1" s="134"/>
      <c r="N1" s="132" t="s">
        <v>4</v>
      </c>
      <c r="O1" s="133"/>
      <c r="P1" s="133"/>
      <c r="Q1" s="133"/>
      <c r="R1" s="134"/>
      <c r="S1" s="168" t="s">
        <v>5</v>
      </c>
      <c r="T1" s="169"/>
      <c r="U1" s="169"/>
      <c r="V1" s="170"/>
      <c r="W1" s="159" t="s">
        <v>6</v>
      </c>
      <c r="X1" s="160"/>
      <c r="Y1" s="160"/>
      <c r="Z1" s="160"/>
      <c r="AA1" s="160"/>
      <c r="AB1" s="161"/>
      <c r="AC1" s="178" t="s">
        <v>7</v>
      </c>
      <c r="AD1" s="181" t="s">
        <v>8</v>
      </c>
      <c r="AE1" s="87" t="s">
        <v>68</v>
      </c>
      <c r="AF1" s="52"/>
    </row>
    <row r="2" spans="1:32" ht="15.75" thickBot="1" x14ac:dyDescent="0.3">
      <c r="A2" s="15" t="s">
        <v>39</v>
      </c>
      <c r="B2" s="16">
        <f>SUM(D7:O7)</f>
        <v>0</v>
      </c>
      <c r="C2" s="17"/>
      <c r="D2" s="149" t="s">
        <v>10</v>
      </c>
      <c r="E2" s="150"/>
      <c r="F2" s="13" t="e">
        <f>(SUM(U9:U53)/G6)</f>
        <v>#DIV/0!</v>
      </c>
      <c r="G2" s="141"/>
      <c r="H2" s="135"/>
      <c r="I2" s="136"/>
      <c r="J2" s="136"/>
      <c r="K2" s="136"/>
      <c r="L2" s="136"/>
      <c r="M2" s="137"/>
      <c r="N2" s="135"/>
      <c r="O2" s="136"/>
      <c r="P2" s="136"/>
      <c r="Q2" s="136"/>
      <c r="R2" s="137"/>
      <c r="S2" s="171"/>
      <c r="T2" s="172"/>
      <c r="U2" s="172"/>
      <c r="V2" s="173"/>
      <c r="W2" s="162"/>
      <c r="X2" s="163"/>
      <c r="Y2" s="163"/>
      <c r="Z2" s="163"/>
      <c r="AA2" s="163"/>
      <c r="AB2" s="164"/>
      <c r="AC2" s="179"/>
      <c r="AD2" s="182"/>
      <c r="AE2" s="88"/>
      <c r="AF2" s="53"/>
    </row>
    <row r="3" spans="1:32" ht="15.75" thickBot="1" x14ac:dyDescent="0.3">
      <c r="A3" s="15" t="s">
        <v>40</v>
      </c>
      <c r="B3" s="54">
        <f>B2/60</f>
        <v>0</v>
      </c>
      <c r="C3" s="17"/>
      <c r="D3" s="19"/>
      <c r="E3" s="19"/>
      <c r="F3" s="20"/>
      <c r="G3" s="141"/>
      <c r="H3" s="138"/>
      <c r="I3" s="139"/>
      <c r="J3" s="139"/>
      <c r="K3" s="139"/>
      <c r="L3" s="139"/>
      <c r="M3" s="140"/>
      <c r="N3" s="138"/>
      <c r="O3" s="139"/>
      <c r="P3" s="139"/>
      <c r="Q3" s="139"/>
      <c r="R3" s="140"/>
      <c r="S3" s="174"/>
      <c r="T3" s="175"/>
      <c r="U3" s="175"/>
      <c r="V3" s="176"/>
      <c r="W3" s="165"/>
      <c r="X3" s="166"/>
      <c r="Y3" s="166"/>
      <c r="Z3" s="166"/>
      <c r="AA3" s="166"/>
      <c r="AB3" s="167"/>
      <c r="AC3" s="179"/>
      <c r="AD3" s="182"/>
      <c r="AE3" s="88"/>
      <c r="AF3" s="53"/>
    </row>
    <row r="4" spans="1:32" ht="15.75" thickBot="1" x14ac:dyDescent="0.3">
      <c r="A4" s="15" t="s">
        <v>12</v>
      </c>
      <c r="B4" s="54">
        <f>B1+'Aug_Sept 1'!B4</f>
        <v>0</v>
      </c>
      <c r="C4" s="17"/>
      <c r="D4" s="19"/>
      <c r="E4" s="19"/>
      <c r="F4" s="20"/>
      <c r="G4" s="141"/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18</v>
      </c>
      <c r="S4" s="21" t="s">
        <v>19</v>
      </c>
      <c r="T4" s="22" t="s">
        <v>20</v>
      </c>
      <c r="U4" s="22" t="s">
        <v>21</v>
      </c>
      <c r="V4" s="22" t="s">
        <v>18</v>
      </c>
      <c r="W4" s="21" t="s">
        <v>13</v>
      </c>
      <c r="X4" s="21" t="s">
        <v>14</v>
      </c>
      <c r="Y4" s="21" t="s">
        <v>15</v>
      </c>
      <c r="Z4" s="21" t="s">
        <v>16</v>
      </c>
      <c r="AA4" s="21" t="s">
        <v>17</v>
      </c>
      <c r="AB4" s="23" t="s">
        <v>18</v>
      </c>
      <c r="AC4" s="180"/>
      <c r="AD4" s="183"/>
      <c r="AE4" s="89"/>
      <c r="AF4" s="55"/>
    </row>
    <row r="5" spans="1:32" ht="15.75" thickBot="1" x14ac:dyDescent="0.3">
      <c r="A5" s="15" t="s">
        <v>22</v>
      </c>
      <c r="B5" s="54">
        <f>SUM(B2,'Aug_Sept 1'!B2)</f>
        <v>0</v>
      </c>
      <c r="C5" s="17"/>
      <c r="D5" s="12"/>
      <c r="E5" s="12"/>
      <c r="F5" s="12"/>
      <c r="G5" s="142"/>
      <c r="H5" s="24">
        <f>SUM(J62:J97)+'Aug_Sept 1'!H5</f>
        <v>0</v>
      </c>
      <c r="I5" s="24">
        <f>SUM(K62:K97)+'Aug_Sept 1'!I5</f>
        <v>0</v>
      </c>
      <c r="J5" s="24">
        <f>SUM(L62:L97)+'Aug_Sept 1'!J5</f>
        <v>0</v>
      </c>
      <c r="K5" s="24">
        <f>SUM(M62:M97)+'Aug_Sept 1'!K5</f>
        <v>0</v>
      </c>
      <c r="L5" s="24">
        <f>SUM(N62:N97)+'Aug_Sept 1'!L5</f>
        <v>0</v>
      </c>
      <c r="M5" s="24">
        <f>SUM(O62:O97)+'Aug_Sept 1'!M5</f>
        <v>0</v>
      </c>
      <c r="N5" s="24">
        <f>SUM(P62:P97)+'Aug_Sept 1'!N5</f>
        <v>0</v>
      </c>
      <c r="O5" s="24">
        <f>SUM(Q62:Q97)+'Aug_Sept 1'!O5</f>
        <v>0</v>
      </c>
      <c r="P5" s="24">
        <f>SUM(R62:R97)+'Aug_Sept 1'!P5</f>
        <v>0</v>
      </c>
      <c r="Q5" s="24">
        <f>SUM(S62:S97)+'Aug_Sept 1'!Q5</f>
        <v>0</v>
      </c>
      <c r="R5" s="24">
        <f>SUM(T62:T97)+'Aug_Sept 1'!R5</f>
        <v>0</v>
      </c>
      <c r="S5" s="24">
        <f>SUM(U62:U97)+'Aug_Sept 1'!S5</f>
        <v>0</v>
      </c>
      <c r="T5" s="24">
        <f>SUM(V62:V97)+'Aug_Sept 1'!T5</f>
        <v>0</v>
      </c>
      <c r="U5" s="24">
        <f>SUM(W62:W97)+'Aug_Sept 1'!U5</f>
        <v>0</v>
      </c>
      <c r="V5" s="24">
        <f>SUM(X62:X97)+'Aug_Sept 1'!V5</f>
        <v>0</v>
      </c>
      <c r="W5" s="24">
        <f>SUM(Y62:Y97)+'Aug_Sept 1'!W5</f>
        <v>0</v>
      </c>
      <c r="X5" s="24">
        <f>SUM(Z62:Z97)+'Aug_Sept 1'!X5</f>
        <v>0</v>
      </c>
      <c r="Y5" s="24">
        <f>SUM(AA62:AA97)+'Aug_Sept 1'!Y5</f>
        <v>0</v>
      </c>
      <c r="Z5" s="24">
        <f>SUM(AB62:AB97)+'Aug_Sept 1'!Z5</f>
        <v>0</v>
      </c>
      <c r="AA5" s="24">
        <f>SUM(AC62:AC97)+'Aug_Sept 1'!AA5</f>
        <v>0</v>
      </c>
      <c r="AB5" s="24">
        <f>SUM(AD62:AD97)+'Aug_Sept 1'!AB5</f>
        <v>0</v>
      </c>
      <c r="AC5" s="24">
        <f>SUM(AE62:AF97)+'Aug_Sept 1'!AC5</f>
        <v>0</v>
      </c>
      <c r="AD5" s="24">
        <f>SUM(AG62:AH97)+'Aug_Sept 1'!AD5</f>
        <v>0</v>
      </c>
      <c r="AE5" s="85">
        <f>SUM(AI62:AJ97)+'Aug_Sept 1'!AE5</f>
        <v>0</v>
      </c>
      <c r="AF5" s="56"/>
    </row>
    <row r="6" spans="1:32" ht="15.75" thickBot="1" x14ac:dyDescent="0.3">
      <c r="A6" s="16" t="s">
        <v>23</v>
      </c>
      <c r="B6" s="57">
        <f>B5/60</f>
        <v>0</v>
      </c>
      <c r="C6" s="17"/>
      <c r="D6" s="196" t="s">
        <v>24</v>
      </c>
      <c r="E6" s="197"/>
      <c r="F6" s="198"/>
      <c r="G6" s="26">
        <f>'Aug_Sept 1'!G6</f>
        <v>0</v>
      </c>
      <c r="P6" s="144" t="s">
        <v>25</v>
      </c>
      <c r="Q6" s="145"/>
      <c r="R6" s="145"/>
      <c r="S6" s="146"/>
      <c r="U6" s="14"/>
    </row>
    <row r="7" spans="1:32" ht="15.75" thickBot="1" x14ac:dyDescent="0.3">
      <c r="A7" s="199" t="s">
        <v>26</v>
      </c>
      <c r="B7" s="200"/>
      <c r="C7" s="201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50" t="s">
        <v>27</v>
      </c>
      <c r="Q7" s="50" t="s">
        <v>27</v>
      </c>
      <c r="R7" s="50" t="s">
        <v>27</v>
      </c>
      <c r="S7" s="50" t="s">
        <v>27</v>
      </c>
      <c r="T7" s="207" t="s">
        <v>28</v>
      </c>
      <c r="U7" s="120" t="s">
        <v>29</v>
      </c>
    </row>
    <row r="8" spans="1:32" ht="15.75" thickBot="1" x14ac:dyDescent="0.3">
      <c r="A8" s="205" t="s">
        <v>30</v>
      </c>
      <c r="B8" s="206"/>
      <c r="C8" s="27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07"/>
      <c r="U8" s="120"/>
    </row>
    <row r="9" spans="1:32" ht="18.75" x14ac:dyDescent="0.3">
      <c r="A9" s="58">
        <f>'Aug_Sept 1'!A9</f>
        <v>0</v>
      </c>
      <c r="B9" s="58">
        <f>'Aug_Sept 1'!B9</f>
        <v>0</v>
      </c>
      <c r="C9" s="58">
        <f>'Aug_Sept 1'!C9</f>
        <v>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3"/>
      <c r="Q9" s="4"/>
      <c r="R9" s="4"/>
      <c r="S9" s="5"/>
      <c r="T9" s="29" t="e">
        <f>((SUM(D9:S9)/B2))</f>
        <v>#DIV/0!</v>
      </c>
      <c r="U9" s="29" t="e">
        <f>SUM(D9:S9,'Aug_Sept 1'!D9:S9)/B5</f>
        <v>#DIV/0!</v>
      </c>
    </row>
    <row r="10" spans="1:32" ht="18.75" x14ac:dyDescent="0.3">
      <c r="A10" s="58">
        <f>'Aug_Sept 1'!A10</f>
        <v>0</v>
      </c>
      <c r="B10" s="58">
        <f>'Aug_Sept 1'!B10</f>
        <v>0</v>
      </c>
      <c r="C10" s="58">
        <f>'Aug_Sept 1'!C10</f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"/>
      <c r="Q10" s="7"/>
      <c r="R10" s="7"/>
      <c r="S10" s="8"/>
      <c r="T10" s="29" t="e">
        <f>((SUM(D10:S10)/B2))</f>
        <v>#DIV/0!</v>
      </c>
      <c r="U10" s="29" t="e">
        <f>SUM(D10:S10,'Aug_Sept 1'!D10:S10)/B5</f>
        <v>#DIV/0!</v>
      </c>
    </row>
    <row r="11" spans="1:32" ht="18.75" x14ac:dyDescent="0.3">
      <c r="A11" s="58">
        <f>'Aug_Sept 1'!A11</f>
        <v>0</v>
      </c>
      <c r="B11" s="58">
        <f>'Aug_Sept 1'!B11</f>
        <v>0</v>
      </c>
      <c r="C11" s="58">
        <f>'Aug_Sept 1'!C11</f>
        <v>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3"/>
      <c r="Q11" s="4"/>
      <c r="R11" s="4"/>
      <c r="S11" s="5"/>
      <c r="T11" s="29" t="e">
        <f>((SUM(D11:S11)/B2))</f>
        <v>#DIV/0!</v>
      </c>
      <c r="U11" s="29" t="e">
        <f>SUM(D11:S11,'Aug_Sept 1'!D11:S11)/B5</f>
        <v>#DIV/0!</v>
      </c>
    </row>
    <row r="12" spans="1:32" ht="18.75" x14ac:dyDescent="0.3">
      <c r="A12" s="58">
        <f>'Aug_Sept 1'!A12</f>
        <v>0</v>
      </c>
      <c r="B12" s="58">
        <f>'Aug_Sept 1'!B12</f>
        <v>0</v>
      </c>
      <c r="C12" s="58">
        <f>'Aug_Sept 1'!C12</f>
        <v>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6"/>
      <c r="Q12" s="7"/>
      <c r="R12" s="7"/>
      <c r="S12" s="8"/>
      <c r="T12" s="29" t="e">
        <f>((SUM(D12:S12)/B2))</f>
        <v>#DIV/0!</v>
      </c>
      <c r="U12" s="29" t="e">
        <f>SUM(D12:S12,'Aug_Sept 1'!D12:S12)/B5</f>
        <v>#DIV/0!</v>
      </c>
    </row>
    <row r="13" spans="1:32" ht="18.75" x14ac:dyDescent="0.3">
      <c r="A13" s="58">
        <f>'Aug_Sept 1'!A13</f>
        <v>0</v>
      </c>
      <c r="B13" s="58">
        <f>'Aug_Sept 1'!B13</f>
        <v>0</v>
      </c>
      <c r="C13" s="58">
        <f>'Aug_Sept 1'!C13</f>
        <v>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3"/>
      <c r="Q13" s="4"/>
      <c r="R13" s="4"/>
      <c r="S13" s="5"/>
      <c r="T13" s="29" t="e">
        <f>((SUM(D13:S13)/B2))</f>
        <v>#DIV/0!</v>
      </c>
      <c r="U13" s="29" t="e">
        <f>SUM(D13:S13,'Aug_Sept 1'!D13:S13)/B5</f>
        <v>#DIV/0!</v>
      </c>
    </row>
    <row r="14" spans="1:32" ht="18.75" x14ac:dyDescent="0.3">
      <c r="A14" s="58">
        <f>'Aug_Sept 1'!A14</f>
        <v>0</v>
      </c>
      <c r="B14" s="58">
        <f>'Aug_Sept 1'!B14</f>
        <v>0</v>
      </c>
      <c r="C14" s="58">
        <f>'Aug_Sept 1'!C14</f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6"/>
      <c r="Q14" s="7"/>
      <c r="R14" s="7"/>
      <c r="S14" s="8"/>
      <c r="T14" s="29" t="e">
        <f>((SUM(D14:S14)/B2))</f>
        <v>#DIV/0!</v>
      </c>
      <c r="U14" s="29" t="e">
        <f>SUM(D14:S14,'Aug_Sept 1'!D14:S14)/B5</f>
        <v>#DIV/0!</v>
      </c>
    </row>
    <row r="15" spans="1:32" ht="18.75" x14ac:dyDescent="0.3">
      <c r="A15" s="58">
        <f>'Aug_Sept 1'!A15</f>
        <v>0</v>
      </c>
      <c r="B15" s="58">
        <f>'Aug_Sept 1'!B15</f>
        <v>0</v>
      </c>
      <c r="C15" s="58">
        <f>'Aug_Sept 1'!C15</f>
        <v>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3"/>
      <c r="Q15" s="4"/>
      <c r="R15" s="4"/>
      <c r="S15" s="5"/>
      <c r="T15" s="29" t="e">
        <f>((SUM(D15:S15)/B2))</f>
        <v>#DIV/0!</v>
      </c>
      <c r="U15" s="29" t="e">
        <f>SUM(D15:S15,'Aug_Sept 1'!D15:S15)/B5</f>
        <v>#DIV/0!</v>
      </c>
    </row>
    <row r="16" spans="1:32" ht="18.75" x14ac:dyDescent="0.3">
      <c r="A16" s="58">
        <f>'Aug_Sept 1'!A16</f>
        <v>0</v>
      </c>
      <c r="B16" s="58">
        <f>'Aug_Sept 1'!B16</f>
        <v>0</v>
      </c>
      <c r="C16" s="58">
        <f>'Aug_Sept 1'!C16</f>
        <v>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6"/>
      <c r="Q16" s="7"/>
      <c r="R16" s="7"/>
      <c r="S16" s="8"/>
      <c r="T16" s="29" t="e">
        <f>((SUM(D16:S16)/B2))</f>
        <v>#DIV/0!</v>
      </c>
      <c r="U16" s="29" t="e">
        <f>SUM(D16:S16,'Aug_Sept 1'!D16:S16)/B5</f>
        <v>#DIV/0!</v>
      </c>
    </row>
    <row r="17" spans="1:21" ht="18.75" x14ac:dyDescent="0.3">
      <c r="A17" s="58">
        <f>'Aug_Sept 1'!A17</f>
        <v>0</v>
      </c>
      <c r="B17" s="58">
        <f>'Aug_Sept 1'!B17</f>
        <v>0</v>
      </c>
      <c r="C17" s="58">
        <f>'Aug_Sept 1'!C17</f>
        <v>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3"/>
      <c r="Q17" s="4"/>
      <c r="R17" s="4"/>
      <c r="S17" s="5"/>
      <c r="T17" s="29" t="e">
        <f>((SUM(D17:S17)/B2))</f>
        <v>#DIV/0!</v>
      </c>
      <c r="U17" s="29" t="e">
        <f>SUM(D17:S17,'Aug_Sept 1'!D17:S17)/B5</f>
        <v>#DIV/0!</v>
      </c>
    </row>
    <row r="18" spans="1:21" ht="18.75" x14ac:dyDescent="0.3">
      <c r="A18" s="58">
        <f>'Aug_Sept 1'!A18</f>
        <v>0</v>
      </c>
      <c r="B18" s="58">
        <f>'Aug_Sept 1'!B18</f>
        <v>0</v>
      </c>
      <c r="C18" s="58">
        <f>'Aug_Sept 1'!C18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6"/>
      <c r="Q18" s="7"/>
      <c r="R18" s="7"/>
      <c r="S18" s="8"/>
      <c r="T18" s="29" t="e">
        <f>((SUM(D18:S18)/B2))</f>
        <v>#DIV/0!</v>
      </c>
      <c r="U18" s="29" t="e">
        <f>SUM(D18:S18,'Aug_Sept 1'!D18:S18)/B5</f>
        <v>#DIV/0!</v>
      </c>
    </row>
    <row r="19" spans="1:21" ht="18.75" x14ac:dyDescent="0.3">
      <c r="A19" s="58">
        <f>'Aug_Sept 1'!A19</f>
        <v>0</v>
      </c>
      <c r="B19" s="58">
        <f>'Aug_Sept 1'!B19</f>
        <v>0</v>
      </c>
      <c r="C19" s="58">
        <f>'Aug_Sept 1'!C19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6"/>
      <c r="Q19" s="7"/>
      <c r="R19" s="7"/>
      <c r="S19" s="8"/>
      <c r="T19" s="29" t="e">
        <f>((SUM(D19:S19)/B2))</f>
        <v>#DIV/0!</v>
      </c>
      <c r="U19" s="29" t="e">
        <f>SUM(D19:S19,'Aug_Sept 1'!D19:S19)/B5</f>
        <v>#DIV/0!</v>
      </c>
    </row>
    <row r="20" spans="1:21" ht="18.75" x14ac:dyDescent="0.3">
      <c r="A20" s="58">
        <f>'Aug_Sept 1'!A20</f>
        <v>0</v>
      </c>
      <c r="B20" s="58">
        <f>'Aug_Sept 1'!B20</f>
        <v>0</v>
      </c>
      <c r="C20" s="58">
        <f>'Aug_Sept 1'!C20</f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6"/>
      <c r="Q20" s="7"/>
      <c r="R20" s="7"/>
      <c r="S20" s="8"/>
      <c r="T20" s="29" t="e">
        <f>((SUM(D20:S20)/B2))</f>
        <v>#DIV/0!</v>
      </c>
      <c r="U20" s="29" t="e">
        <f>SUM(D20:S20,'Aug_Sept 1'!D20:S20)/B5</f>
        <v>#DIV/0!</v>
      </c>
    </row>
    <row r="21" spans="1:21" ht="18.75" x14ac:dyDescent="0.3">
      <c r="A21" s="58">
        <f>'Aug_Sept 1'!A21</f>
        <v>0</v>
      </c>
      <c r="B21" s="58">
        <f>'Aug_Sept 1'!B21</f>
        <v>0</v>
      </c>
      <c r="C21" s="58">
        <f>'Aug_Sept 1'!C21</f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"/>
      <c r="Q21" s="7"/>
      <c r="R21" s="7"/>
      <c r="S21" s="8"/>
      <c r="T21" s="29" t="e">
        <f>((SUM(D21:S21)/B2))</f>
        <v>#DIV/0!</v>
      </c>
      <c r="U21" s="29" t="e">
        <f>SUM(D21:S21,'Aug_Sept 1'!D21:S21)/B5</f>
        <v>#DIV/0!</v>
      </c>
    </row>
    <row r="22" spans="1:21" ht="18.75" x14ac:dyDescent="0.3">
      <c r="A22" s="58">
        <f>'Aug_Sept 1'!A22</f>
        <v>0</v>
      </c>
      <c r="B22" s="58">
        <f>'Aug_Sept 1'!B22</f>
        <v>0</v>
      </c>
      <c r="C22" s="58">
        <f>'Aug_Sept 1'!C22</f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6"/>
      <c r="Q22" s="7"/>
      <c r="R22" s="7"/>
      <c r="S22" s="8"/>
      <c r="T22" s="29" t="e">
        <f>((SUM(D22:S22)/B2))</f>
        <v>#DIV/0!</v>
      </c>
      <c r="U22" s="29" t="e">
        <f>SUM(D22:S22,'Aug_Sept 1'!D22:S22)/B5</f>
        <v>#DIV/0!</v>
      </c>
    </row>
    <row r="23" spans="1:21" ht="18.75" x14ac:dyDescent="0.3">
      <c r="A23" s="58">
        <f>'Aug_Sept 1'!A23</f>
        <v>0</v>
      </c>
      <c r="B23" s="58">
        <f>'Aug_Sept 1'!B23</f>
        <v>0</v>
      </c>
      <c r="C23" s="58">
        <f>'Aug_Sept 1'!C23</f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6"/>
      <c r="Q23" s="7"/>
      <c r="R23" s="7"/>
      <c r="S23" s="8"/>
      <c r="T23" s="29" t="e">
        <f>((SUM(D23:S23)/B2))</f>
        <v>#DIV/0!</v>
      </c>
      <c r="U23" s="29" t="e">
        <f>SUM(D23:S23,'Aug_Sept 1'!D23:S23)/B5</f>
        <v>#DIV/0!</v>
      </c>
    </row>
    <row r="24" spans="1:21" ht="18.75" x14ac:dyDescent="0.3">
      <c r="A24" s="58">
        <f>'Aug_Sept 1'!A24</f>
        <v>0</v>
      </c>
      <c r="B24" s="58">
        <f>'Aug_Sept 1'!B24</f>
        <v>0</v>
      </c>
      <c r="C24" s="58">
        <f>'Aug_Sept 1'!C24</f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6"/>
      <c r="Q24" s="7"/>
      <c r="R24" s="7"/>
      <c r="S24" s="8"/>
      <c r="T24" s="29" t="e">
        <f>((SUM(D24:S24)/B2))</f>
        <v>#DIV/0!</v>
      </c>
      <c r="U24" s="29" t="e">
        <f>SUM(D24:S24,'Aug_Sept 1'!D24:S24)/B5</f>
        <v>#DIV/0!</v>
      </c>
    </row>
    <row r="25" spans="1:21" ht="18.75" x14ac:dyDescent="0.3">
      <c r="A25" s="58">
        <f>'Aug_Sept 1'!A25</f>
        <v>0</v>
      </c>
      <c r="B25" s="58">
        <f>'Aug_Sept 1'!B25</f>
        <v>0</v>
      </c>
      <c r="C25" s="58">
        <f>'Aug_Sept 1'!C25</f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6"/>
      <c r="Q25" s="7"/>
      <c r="R25" s="7"/>
      <c r="S25" s="8"/>
      <c r="T25" s="29" t="e">
        <f>((SUM(D25:S25)/B2))</f>
        <v>#DIV/0!</v>
      </c>
      <c r="U25" s="29" t="e">
        <f>SUM(D25:S25,'Aug_Sept 1'!D25:S25)/B5</f>
        <v>#DIV/0!</v>
      </c>
    </row>
    <row r="26" spans="1:21" ht="18.75" x14ac:dyDescent="0.3">
      <c r="A26" s="58">
        <f>'Aug_Sept 1'!A26</f>
        <v>0</v>
      </c>
      <c r="B26" s="58">
        <f>'Aug_Sept 1'!B26</f>
        <v>0</v>
      </c>
      <c r="C26" s="58">
        <f>'Aug_Sept 1'!C26</f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6"/>
      <c r="Q26" s="7"/>
      <c r="R26" s="7"/>
      <c r="S26" s="8"/>
      <c r="T26" s="29" t="e">
        <f>((SUM(D26:S26)/B2))</f>
        <v>#DIV/0!</v>
      </c>
      <c r="U26" s="29" t="e">
        <f>SUM(D26:S26,'Aug_Sept 1'!D26:S26)/B5</f>
        <v>#DIV/0!</v>
      </c>
    </row>
    <row r="27" spans="1:21" ht="18.75" x14ac:dyDescent="0.3">
      <c r="A27" s="58">
        <f>'Aug_Sept 1'!A27</f>
        <v>0</v>
      </c>
      <c r="B27" s="58">
        <f>'Aug_Sept 1'!B27</f>
        <v>0</v>
      </c>
      <c r="C27" s="58">
        <f>'Aug_Sept 1'!C27</f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6"/>
      <c r="Q27" s="7"/>
      <c r="R27" s="7"/>
      <c r="S27" s="8"/>
      <c r="T27" s="29" t="e">
        <f>((SUM(D27:S27)/B2))</f>
        <v>#DIV/0!</v>
      </c>
      <c r="U27" s="29" t="e">
        <f>SUM(D27:S27,'Aug_Sept 1'!D27:S27)/B5</f>
        <v>#DIV/0!</v>
      </c>
    </row>
    <row r="28" spans="1:21" ht="18.75" x14ac:dyDescent="0.3">
      <c r="A28" s="58">
        <f>'Aug_Sept 1'!A28</f>
        <v>0</v>
      </c>
      <c r="B28" s="58">
        <f>'Aug_Sept 1'!B28</f>
        <v>0</v>
      </c>
      <c r="C28" s="58">
        <f>'Aug_Sept 1'!C28</f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6"/>
      <c r="Q28" s="7"/>
      <c r="R28" s="7"/>
      <c r="S28" s="8"/>
      <c r="T28" s="29" t="e">
        <f>((SUM(D28:S28)/B2))</f>
        <v>#DIV/0!</v>
      </c>
      <c r="U28" s="29" t="e">
        <f>SUM(D28:S28,'Aug_Sept 1'!D28:S28)/B5</f>
        <v>#DIV/0!</v>
      </c>
    </row>
    <row r="29" spans="1:21" ht="18.75" x14ac:dyDescent="0.3">
      <c r="A29" s="58">
        <f>'Aug_Sept 1'!A29</f>
        <v>0</v>
      </c>
      <c r="B29" s="58">
        <f>'Aug_Sept 1'!B29</f>
        <v>0</v>
      </c>
      <c r="C29" s="58">
        <f>'Aug_Sept 1'!C29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6"/>
      <c r="Q29" s="7"/>
      <c r="R29" s="7"/>
      <c r="S29" s="8"/>
      <c r="T29" s="29" t="e">
        <f>((SUM(D29:S29)/B2))</f>
        <v>#DIV/0!</v>
      </c>
      <c r="U29" s="29" t="e">
        <f>SUM(D29:S29,'Aug_Sept 1'!D29:S29)/B5</f>
        <v>#DIV/0!</v>
      </c>
    </row>
    <row r="30" spans="1:21" ht="18.75" x14ac:dyDescent="0.3">
      <c r="A30" s="58">
        <f>'Aug_Sept 1'!A30</f>
        <v>0</v>
      </c>
      <c r="B30" s="58">
        <f>'Aug_Sept 1'!B30</f>
        <v>0</v>
      </c>
      <c r="C30" s="58">
        <f>'Aug_Sept 1'!C30</f>
        <v>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6"/>
      <c r="Q30" s="7"/>
      <c r="R30" s="7"/>
      <c r="S30" s="8"/>
      <c r="T30" s="29" t="e">
        <f>((SUM(D30:S30)/B2))</f>
        <v>#DIV/0!</v>
      </c>
      <c r="U30" s="29" t="e">
        <f>SUM(D30:S30,'Aug_Sept 1'!D30:S30)/B5</f>
        <v>#DIV/0!</v>
      </c>
    </row>
    <row r="31" spans="1:21" ht="18.75" x14ac:dyDescent="0.3">
      <c r="A31" s="58">
        <f>'Aug_Sept 1'!A31</f>
        <v>0</v>
      </c>
      <c r="B31" s="58">
        <f>'Aug_Sept 1'!B31</f>
        <v>0</v>
      </c>
      <c r="C31" s="58">
        <f>'Aug_Sept 1'!C31</f>
        <v>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6"/>
      <c r="Q31" s="7"/>
      <c r="R31" s="7"/>
      <c r="S31" s="8"/>
      <c r="T31" s="29" t="e">
        <f>((SUM(D31:S31)/B2))</f>
        <v>#DIV/0!</v>
      </c>
      <c r="U31" s="29" t="e">
        <f>SUM(D31:S31,'Aug_Sept 1'!D31:S31)/B5</f>
        <v>#DIV/0!</v>
      </c>
    </row>
    <row r="32" spans="1:21" ht="18.75" x14ac:dyDescent="0.3">
      <c r="A32" s="58">
        <f>'Aug_Sept 1'!A32</f>
        <v>0</v>
      </c>
      <c r="B32" s="58">
        <f>'Aug_Sept 1'!B32</f>
        <v>0</v>
      </c>
      <c r="C32" s="58">
        <f>'Aug_Sept 1'!C32</f>
        <v>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6"/>
      <c r="Q32" s="7"/>
      <c r="R32" s="7"/>
      <c r="S32" s="8"/>
      <c r="T32" s="29" t="e">
        <f>((SUM(D32:S32)/B2))</f>
        <v>#DIV/0!</v>
      </c>
      <c r="U32" s="29" t="e">
        <f>SUM(D32:S32,'Aug_Sept 1'!D32:S32)/B5</f>
        <v>#DIV/0!</v>
      </c>
    </row>
    <row r="33" spans="1:21" ht="18.75" x14ac:dyDescent="0.3">
      <c r="A33" s="58">
        <f>'Aug_Sept 1'!A33</f>
        <v>0</v>
      </c>
      <c r="B33" s="58">
        <f>'Aug_Sept 1'!B33</f>
        <v>0</v>
      </c>
      <c r="C33" s="58">
        <f>'Aug_Sept 1'!C33</f>
        <v>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6"/>
      <c r="Q33" s="7"/>
      <c r="R33" s="7"/>
      <c r="S33" s="8"/>
      <c r="T33" s="29" t="e">
        <f>((SUM(D33:S33)/B2))</f>
        <v>#DIV/0!</v>
      </c>
      <c r="U33" s="29" t="e">
        <f>SUM(D33:S33,'Aug_Sept 1'!D33:S33)/B5</f>
        <v>#DIV/0!</v>
      </c>
    </row>
    <row r="34" spans="1:21" ht="18.75" x14ac:dyDescent="0.3">
      <c r="A34" s="58">
        <f>'Aug_Sept 1'!A34</f>
        <v>0</v>
      </c>
      <c r="B34" s="58">
        <f>'Aug_Sept 1'!B34</f>
        <v>0</v>
      </c>
      <c r="C34" s="58">
        <f>'Aug_Sept 1'!C34</f>
        <v>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6"/>
      <c r="Q34" s="7"/>
      <c r="R34" s="7"/>
      <c r="S34" s="8"/>
      <c r="T34" s="29" t="e">
        <f>((SUM(D34:S34)/B2))</f>
        <v>#DIV/0!</v>
      </c>
      <c r="U34" s="29" t="e">
        <f>SUM(D34:S34,'Aug_Sept 1'!D34:S34)/B5</f>
        <v>#DIV/0!</v>
      </c>
    </row>
    <row r="35" spans="1:21" ht="18.75" x14ac:dyDescent="0.3">
      <c r="A35" s="58">
        <f>'Aug_Sept 1'!A35</f>
        <v>0</v>
      </c>
      <c r="B35" s="58">
        <f>'Aug_Sept 1'!B35</f>
        <v>0</v>
      </c>
      <c r="C35" s="58">
        <f>'Aug_Sept 1'!C35</f>
        <v>0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6"/>
      <c r="Q35" s="7"/>
      <c r="R35" s="7"/>
      <c r="S35" s="8"/>
      <c r="T35" s="29" t="e">
        <f>((SUM(D35:S35)/B2))</f>
        <v>#DIV/0!</v>
      </c>
      <c r="U35" s="29" t="e">
        <f>SUM(D35:S35,'Aug_Sept 1'!D35:S35)/B5</f>
        <v>#DIV/0!</v>
      </c>
    </row>
    <row r="36" spans="1:21" ht="18.75" x14ac:dyDescent="0.3">
      <c r="A36" s="58">
        <f>'Aug_Sept 1'!A36</f>
        <v>0</v>
      </c>
      <c r="B36" s="58">
        <f>'Aug_Sept 1'!B36</f>
        <v>0</v>
      </c>
      <c r="C36" s="58">
        <f>'Aug_Sept 1'!C36</f>
        <v>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6"/>
      <c r="Q36" s="7"/>
      <c r="R36" s="7"/>
      <c r="S36" s="8"/>
      <c r="T36" s="29" t="e">
        <f>((SUM(D36:S36)/B2))</f>
        <v>#DIV/0!</v>
      </c>
      <c r="U36" s="29" t="e">
        <f>SUM(D36:S36,'Aug_Sept 1'!D36:S36)/B5</f>
        <v>#DIV/0!</v>
      </c>
    </row>
    <row r="37" spans="1:21" ht="18.75" x14ac:dyDescent="0.3">
      <c r="A37" s="58">
        <f>'Aug_Sept 1'!A37</f>
        <v>0</v>
      </c>
      <c r="B37" s="58">
        <f>'Aug_Sept 1'!B37</f>
        <v>0</v>
      </c>
      <c r="C37" s="58">
        <f>'Aug_Sept 1'!C37</f>
        <v>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6"/>
      <c r="Q37" s="7"/>
      <c r="R37" s="7"/>
      <c r="S37" s="8"/>
      <c r="T37" s="29" t="e">
        <f>((SUM(D37:S37)/B2))</f>
        <v>#DIV/0!</v>
      </c>
      <c r="U37" s="29" t="e">
        <f>SUM(D37:S37,'Aug_Sept 1'!D37:S37)/B5</f>
        <v>#DIV/0!</v>
      </c>
    </row>
    <row r="38" spans="1:21" ht="18.75" x14ac:dyDescent="0.3">
      <c r="A38" s="58">
        <f>'Aug_Sept 1'!A38</f>
        <v>0</v>
      </c>
      <c r="B38" s="58">
        <f>'Aug_Sept 1'!B38</f>
        <v>0</v>
      </c>
      <c r="C38" s="58">
        <f>'Aug_Sept 1'!C38</f>
        <v>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6"/>
      <c r="Q38" s="7"/>
      <c r="R38" s="7"/>
      <c r="S38" s="8"/>
      <c r="T38" s="29" t="e">
        <f>((SUM(D38:S38)/B2))</f>
        <v>#DIV/0!</v>
      </c>
      <c r="U38" s="29" t="e">
        <f>SUM(D38:S38,'Aug_Sept 1'!D38:S38)/B5</f>
        <v>#DIV/0!</v>
      </c>
    </row>
    <row r="39" spans="1:21" ht="18.75" x14ac:dyDescent="0.3">
      <c r="A39" s="58">
        <f>'Aug_Sept 1'!A39</f>
        <v>0</v>
      </c>
      <c r="B39" s="58">
        <f>'Aug_Sept 1'!B39</f>
        <v>0</v>
      </c>
      <c r="C39" s="58">
        <f>'Aug_Sept 1'!C39</f>
        <v>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6"/>
      <c r="Q39" s="7"/>
      <c r="R39" s="7"/>
      <c r="S39" s="8"/>
      <c r="T39" s="29" t="e">
        <f>((SUM(D39:S39)/B2))</f>
        <v>#DIV/0!</v>
      </c>
      <c r="U39" s="29" t="e">
        <f>SUM(D39:S39,'Aug_Sept 1'!D39:S39)/B5</f>
        <v>#DIV/0!</v>
      </c>
    </row>
    <row r="40" spans="1:21" ht="18.75" x14ac:dyDescent="0.3">
      <c r="A40" s="58">
        <f>'Aug_Sept 1'!A40</f>
        <v>0</v>
      </c>
      <c r="B40" s="58">
        <f>'Aug_Sept 1'!B40</f>
        <v>0</v>
      </c>
      <c r="C40" s="58">
        <f>'Aug_Sept 1'!C40</f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6"/>
      <c r="Q40" s="7"/>
      <c r="R40" s="7"/>
      <c r="S40" s="8"/>
      <c r="T40" s="29" t="e">
        <f>((SUM(D40:S40)/B2))</f>
        <v>#DIV/0!</v>
      </c>
      <c r="U40" s="29" t="e">
        <f>SUM(D40:S40,'Aug_Sept 1'!D40:S40)/B5</f>
        <v>#DIV/0!</v>
      </c>
    </row>
    <row r="41" spans="1:21" ht="18.75" x14ac:dyDescent="0.3">
      <c r="A41" s="58">
        <f>'Aug_Sept 1'!A41</f>
        <v>0</v>
      </c>
      <c r="B41" s="58">
        <f>'Aug_Sept 1'!B41</f>
        <v>0</v>
      </c>
      <c r="C41" s="58">
        <f>'Aug_Sept 1'!C41</f>
        <v>0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6"/>
      <c r="Q41" s="7"/>
      <c r="R41" s="7"/>
      <c r="S41" s="8"/>
      <c r="T41" s="29" t="e">
        <f>((SUM(D41:S41)/B2))</f>
        <v>#DIV/0!</v>
      </c>
      <c r="U41" s="29" t="e">
        <f>SUM(D41:S41,'Aug_Sept 1'!D41:S41)/B5</f>
        <v>#DIV/0!</v>
      </c>
    </row>
    <row r="42" spans="1:21" ht="18.75" x14ac:dyDescent="0.3">
      <c r="A42" s="58">
        <f>'Aug_Sept 1'!A42</f>
        <v>0</v>
      </c>
      <c r="B42" s="58">
        <f>'Aug_Sept 1'!B42</f>
        <v>0</v>
      </c>
      <c r="C42" s="58">
        <f>'Aug_Sept 1'!C42</f>
        <v>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6"/>
      <c r="Q42" s="7"/>
      <c r="R42" s="7"/>
      <c r="S42" s="8"/>
      <c r="T42" s="29" t="e">
        <f>((SUM(D42:S42)/B2))</f>
        <v>#DIV/0!</v>
      </c>
      <c r="U42" s="29" t="e">
        <f>SUM(D42:S42,'Aug_Sept 1'!D42:S42)/B5</f>
        <v>#DIV/0!</v>
      </c>
    </row>
    <row r="43" spans="1:21" ht="18.75" x14ac:dyDescent="0.3">
      <c r="A43" s="58">
        <f>'Aug_Sept 1'!A43</f>
        <v>0</v>
      </c>
      <c r="B43" s="58">
        <f>'Aug_Sept 1'!B43</f>
        <v>0</v>
      </c>
      <c r="C43" s="58">
        <f>'Aug_Sept 1'!C43</f>
        <v>0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6"/>
      <c r="Q43" s="7"/>
      <c r="R43" s="7"/>
      <c r="S43" s="8"/>
      <c r="T43" s="29" t="e">
        <f>((SUM(D43:S43)/B2))</f>
        <v>#DIV/0!</v>
      </c>
      <c r="U43" s="29" t="e">
        <f>SUM(D43:S43,'Aug_Sept 1'!D43:S43)/B5</f>
        <v>#DIV/0!</v>
      </c>
    </row>
    <row r="44" spans="1:21" ht="18.75" x14ac:dyDescent="0.3">
      <c r="A44" s="58">
        <f>'Aug_Sept 1'!A44</f>
        <v>0</v>
      </c>
      <c r="B44" s="58">
        <f>'Aug_Sept 1'!B44</f>
        <v>0</v>
      </c>
      <c r="C44" s="58">
        <f>'Aug_Sept 1'!C44</f>
        <v>0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6"/>
      <c r="Q44" s="7"/>
      <c r="R44" s="7"/>
      <c r="S44" s="8"/>
      <c r="T44" s="29" t="e">
        <f>((SUM(D44:S44)/B2))</f>
        <v>#DIV/0!</v>
      </c>
      <c r="U44" s="29" t="e">
        <f>SUM(D44:S44,'Aug_Sept 1'!D44:S44)/B5</f>
        <v>#DIV/0!</v>
      </c>
    </row>
    <row r="45" spans="1:21" ht="18.75" x14ac:dyDescent="0.3">
      <c r="A45" s="58">
        <f>'Aug_Sept 1'!A45</f>
        <v>0</v>
      </c>
      <c r="B45" s="58">
        <f>'Aug_Sept 1'!B45</f>
        <v>0</v>
      </c>
      <c r="C45" s="58">
        <f>'Aug_Sept 1'!C45</f>
        <v>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6"/>
      <c r="Q45" s="7"/>
      <c r="R45" s="7"/>
      <c r="S45" s="8"/>
      <c r="T45" s="29" t="e">
        <f>((SUM(D45:S45)/B2))</f>
        <v>#DIV/0!</v>
      </c>
      <c r="U45" s="29" t="e">
        <f>SUM(D45:S45,'Aug_Sept 1'!D45:S45)/B5</f>
        <v>#DIV/0!</v>
      </c>
    </row>
    <row r="46" spans="1:21" ht="18.75" x14ac:dyDescent="0.3">
      <c r="A46" s="58">
        <f>'Aug_Sept 1'!A46</f>
        <v>0</v>
      </c>
      <c r="B46" s="58">
        <f>'Aug_Sept 1'!B46</f>
        <v>0</v>
      </c>
      <c r="C46" s="58">
        <f>'Aug_Sept 1'!C46</f>
        <v>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6"/>
      <c r="Q46" s="7"/>
      <c r="R46" s="7"/>
      <c r="S46" s="8"/>
      <c r="T46" s="29" t="e">
        <f>((SUM(D46:S46)/B2))</f>
        <v>#DIV/0!</v>
      </c>
      <c r="U46" s="29" t="e">
        <f>SUM(D46:S46,'Aug_Sept 1'!D46:S46)/B5</f>
        <v>#DIV/0!</v>
      </c>
    </row>
    <row r="47" spans="1:21" ht="18.75" x14ac:dyDescent="0.3">
      <c r="A47" s="58">
        <f>'Aug_Sept 1'!A47</f>
        <v>0</v>
      </c>
      <c r="B47" s="58">
        <f>'Aug_Sept 1'!B47</f>
        <v>0</v>
      </c>
      <c r="C47" s="58">
        <f>'Aug_Sept 1'!C47</f>
        <v>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6"/>
      <c r="Q47" s="7"/>
      <c r="R47" s="7"/>
      <c r="S47" s="8"/>
      <c r="T47" s="29" t="e">
        <f>((SUM(D47:S47)/B2))</f>
        <v>#DIV/0!</v>
      </c>
      <c r="U47" s="29" t="e">
        <f>SUM(D47:S47,'Aug_Sept 1'!D47:S47)/B5</f>
        <v>#DIV/0!</v>
      </c>
    </row>
    <row r="48" spans="1:21" ht="18.75" x14ac:dyDescent="0.3">
      <c r="A48" s="58">
        <f>'Aug_Sept 1'!A48</f>
        <v>0</v>
      </c>
      <c r="B48" s="58">
        <f>'Aug_Sept 1'!B48</f>
        <v>0</v>
      </c>
      <c r="C48" s="58">
        <f>'Aug_Sept 1'!C48</f>
        <v>0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6"/>
      <c r="Q48" s="7"/>
      <c r="R48" s="7"/>
      <c r="S48" s="8"/>
      <c r="T48" s="29" t="e">
        <f>((SUM(D48:S48)/B2))</f>
        <v>#DIV/0!</v>
      </c>
      <c r="U48" s="29" t="e">
        <f>SUM(D48:S48,'Aug_Sept 1'!D48:S48)/B5</f>
        <v>#DIV/0!</v>
      </c>
    </row>
    <row r="49" spans="1:36" ht="18.75" x14ac:dyDescent="0.3">
      <c r="A49" s="58">
        <f>'Aug_Sept 1'!A49</f>
        <v>0</v>
      </c>
      <c r="B49" s="58">
        <f>'Aug_Sept 1'!B49</f>
        <v>0</v>
      </c>
      <c r="C49" s="58">
        <f>'Aug_Sept 1'!C49</f>
        <v>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6"/>
      <c r="Q49" s="7"/>
      <c r="R49" s="7"/>
      <c r="S49" s="8"/>
      <c r="T49" s="29" t="e">
        <f>((SUM(D49:S49)/B2))</f>
        <v>#DIV/0!</v>
      </c>
      <c r="U49" s="29" t="e">
        <f>SUM(D49:S49,'Aug_Sept 1'!D49:S49)/B5</f>
        <v>#DIV/0!</v>
      </c>
    </row>
    <row r="50" spans="1:36" ht="18.75" x14ac:dyDescent="0.3">
      <c r="A50" s="58">
        <f>'Aug_Sept 1'!A50</f>
        <v>0</v>
      </c>
      <c r="B50" s="58">
        <f>'Aug_Sept 1'!B50</f>
        <v>0</v>
      </c>
      <c r="C50" s="58">
        <f>'Aug_Sept 1'!C50</f>
        <v>0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6"/>
      <c r="Q50" s="7"/>
      <c r="R50" s="7"/>
      <c r="S50" s="8"/>
      <c r="T50" s="29" t="e">
        <f>((SUM(D50:S50)/B2))</f>
        <v>#DIV/0!</v>
      </c>
      <c r="U50" s="29" t="e">
        <f>SUM(D50:S50,'Aug_Sept 1'!D50:S50)/B5</f>
        <v>#DIV/0!</v>
      </c>
    </row>
    <row r="51" spans="1:36" ht="18.75" x14ac:dyDescent="0.3">
      <c r="A51" s="58">
        <f>'Aug_Sept 1'!A51</f>
        <v>0</v>
      </c>
      <c r="B51" s="58">
        <f>'Aug_Sept 1'!B51</f>
        <v>0</v>
      </c>
      <c r="C51" s="58">
        <f>'Aug_Sept 1'!C51</f>
        <v>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6"/>
      <c r="Q51" s="7"/>
      <c r="R51" s="7"/>
      <c r="S51" s="8"/>
      <c r="T51" s="29" t="e">
        <f>((SUM(D51:S51)/B2))</f>
        <v>#DIV/0!</v>
      </c>
      <c r="U51" s="29" t="e">
        <f>SUM(D51:S51,'Aug_Sept 1'!D51:S51)/B5</f>
        <v>#DIV/0!</v>
      </c>
    </row>
    <row r="52" spans="1:36" ht="18.75" x14ac:dyDescent="0.3">
      <c r="A52" s="58">
        <f>'Aug_Sept 1'!A52</f>
        <v>0</v>
      </c>
      <c r="B52" s="58">
        <f>'Aug_Sept 1'!B52</f>
        <v>0</v>
      </c>
      <c r="C52" s="58">
        <f>'Aug_Sept 1'!C52</f>
        <v>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6"/>
      <c r="Q52" s="7"/>
      <c r="R52" s="7"/>
      <c r="S52" s="8"/>
      <c r="T52" s="29" t="e">
        <f>((SUM(D52:S52)/B2))</f>
        <v>#DIV/0!</v>
      </c>
      <c r="U52" s="29" t="e">
        <f>SUM(D52:S52,'Aug_Sept 1'!D52:S52)/B5</f>
        <v>#DIV/0!</v>
      </c>
    </row>
    <row r="53" spans="1:36" ht="18.75" x14ac:dyDescent="0.3">
      <c r="A53" s="58">
        <f>'Aug_Sept 1'!A53</f>
        <v>0</v>
      </c>
      <c r="B53" s="58">
        <f>'Aug_Sept 1'!B53</f>
        <v>0</v>
      </c>
      <c r="C53" s="58">
        <f>'Aug_Sept 1'!C53</f>
        <v>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6"/>
      <c r="Q53" s="7"/>
      <c r="R53" s="7"/>
      <c r="S53" s="8"/>
      <c r="T53" s="29" t="e">
        <f>((SUM(D53:S53)/B2))</f>
        <v>#DIV/0!</v>
      </c>
      <c r="U53" s="29" t="e">
        <f>SUM(D53:S53,'Aug_Sept 1'!D53:S53)/B5</f>
        <v>#DIV/0!</v>
      </c>
    </row>
    <row r="54" spans="1:36" x14ac:dyDescent="0.25">
      <c r="A54" s="121" t="s">
        <v>33</v>
      </c>
      <c r="B54" s="122"/>
      <c r="C54" s="125"/>
      <c r="D54" s="28">
        <f t="shared" ref="D54:S54" si="0">SUM(D9:D53)</f>
        <v>0</v>
      </c>
      <c r="E54" s="28">
        <f t="shared" si="0"/>
        <v>0</v>
      </c>
      <c r="F54" s="28">
        <f t="shared" si="0"/>
        <v>0</v>
      </c>
      <c r="G54" s="28">
        <f t="shared" si="0"/>
        <v>0</v>
      </c>
      <c r="H54" s="28">
        <f t="shared" si="0"/>
        <v>0</v>
      </c>
      <c r="I54" s="28">
        <f t="shared" si="0"/>
        <v>0</v>
      </c>
      <c r="J54" s="28">
        <f t="shared" si="0"/>
        <v>0</v>
      </c>
      <c r="K54" s="28">
        <f t="shared" si="0"/>
        <v>0</v>
      </c>
      <c r="L54" s="28">
        <f t="shared" si="0"/>
        <v>0</v>
      </c>
      <c r="M54" s="28">
        <f t="shared" si="0"/>
        <v>0</v>
      </c>
      <c r="N54" s="28">
        <f t="shared" si="0"/>
        <v>0</v>
      </c>
      <c r="O54" s="59">
        <f t="shared" si="0"/>
        <v>0</v>
      </c>
      <c r="P54" s="32">
        <f t="shared" si="0"/>
        <v>0</v>
      </c>
      <c r="Q54" s="33">
        <f t="shared" si="0"/>
        <v>0</v>
      </c>
      <c r="R54" s="33">
        <f t="shared" si="0"/>
        <v>0</v>
      </c>
      <c r="S54" s="34">
        <f t="shared" si="0"/>
        <v>0</v>
      </c>
    </row>
    <row r="55" spans="1:36" x14ac:dyDescent="0.25">
      <c r="A55" s="123" t="s">
        <v>34</v>
      </c>
      <c r="B55" s="124"/>
      <c r="C55" s="126"/>
      <c r="D55" s="30">
        <f>D7*G6</f>
        <v>0</v>
      </c>
      <c r="E55" s="30">
        <f>E7*G6</f>
        <v>0</v>
      </c>
      <c r="F55" s="30">
        <f>F7*G6</f>
        <v>0</v>
      </c>
      <c r="G55" s="30">
        <f>G7*G6</f>
        <v>0</v>
      </c>
      <c r="H55" s="30">
        <f>H7*G6</f>
        <v>0</v>
      </c>
      <c r="I55" s="31">
        <f>I7*G6</f>
        <v>0</v>
      </c>
      <c r="J55" s="30">
        <f>J7*G6</f>
        <v>0</v>
      </c>
      <c r="K55" s="30">
        <f>K7*G6</f>
        <v>0</v>
      </c>
      <c r="L55" s="30">
        <f>L7*G6</f>
        <v>0</v>
      </c>
      <c r="M55" s="30">
        <f>M7*G6</f>
        <v>0</v>
      </c>
      <c r="N55" s="30">
        <f>N7*G6</f>
        <v>0</v>
      </c>
      <c r="O55" s="31">
        <f>O7*G6</f>
        <v>0</v>
      </c>
      <c r="P55" s="36" t="e">
        <f>P7*G6</f>
        <v>#VALUE!</v>
      </c>
      <c r="Q55" s="37" t="e">
        <f>Q7*G6</f>
        <v>#VALUE!</v>
      </c>
      <c r="R55" s="37" t="e">
        <f>R7*G6</f>
        <v>#VALUE!</v>
      </c>
      <c r="S55" s="38" t="e">
        <f>S7*G6</f>
        <v>#VALUE!</v>
      </c>
    </row>
    <row r="56" spans="1:36" ht="15.75" thickBot="1" x14ac:dyDescent="0.3">
      <c r="A56" s="121" t="s">
        <v>35</v>
      </c>
      <c r="B56" s="122"/>
      <c r="C56" s="127"/>
      <c r="D56" s="39" t="e">
        <f>D54/D55</f>
        <v>#DIV/0!</v>
      </c>
      <c r="E56" s="39" t="e">
        <f t="shared" ref="E56:O56" si="1">E54/E55</f>
        <v>#DIV/0!</v>
      </c>
      <c r="F56" s="39" t="e">
        <f t="shared" si="1"/>
        <v>#DIV/0!</v>
      </c>
      <c r="G56" s="39" t="e">
        <f t="shared" si="1"/>
        <v>#DIV/0!</v>
      </c>
      <c r="H56" s="39" t="e">
        <f t="shared" si="1"/>
        <v>#DIV/0!</v>
      </c>
      <c r="I56" s="40" t="e">
        <f t="shared" si="1"/>
        <v>#DIV/0!</v>
      </c>
      <c r="J56" s="39" t="e">
        <f>J54/J55</f>
        <v>#DIV/0!</v>
      </c>
      <c r="K56" s="39" t="e">
        <f t="shared" si="1"/>
        <v>#DIV/0!</v>
      </c>
      <c r="L56" s="39" t="e">
        <f t="shared" si="1"/>
        <v>#DIV/0!</v>
      </c>
      <c r="M56" s="39" t="e">
        <f t="shared" si="1"/>
        <v>#DIV/0!</v>
      </c>
      <c r="N56" s="39" t="e">
        <f t="shared" si="1"/>
        <v>#DIV/0!</v>
      </c>
      <c r="O56" s="40" t="e">
        <f t="shared" si="1"/>
        <v>#DIV/0!</v>
      </c>
      <c r="P56" s="41"/>
      <c r="Q56" s="42"/>
      <c r="R56" s="42"/>
      <c r="S56" s="43"/>
    </row>
    <row r="57" spans="1:36" ht="15.75" thickTop="1" x14ac:dyDescent="0.25"/>
    <row r="58" spans="1:36" ht="15.75" thickBot="1" x14ac:dyDescent="0.3">
      <c r="A58" s="44"/>
      <c r="B58" s="44"/>
      <c r="C58" s="143"/>
      <c r="D58" s="143"/>
      <c r="E58" s="143"/>
      <c r="F58" s="143"/>
      <c r="G58" s="143"/>
      <c r="H58" s="143"/>
      <c r="I58" s="143"/>
      <c r="J58" s="45"/>
      <c r="K58" s="45"/>
      <c r="L58" s="45"/>
      <c r="M58" s="45"/>
      <c r="N58" s="45"/>
    </row>
    <row r="59" spans="1:36" ht="14.45" customHeight="1" x14ac:dyDescent="0.25">
      <c r="B59" s="109" t="s">
        <v>36</v>
      </c>
      <c r="C59" s="154" t="s">
        <v>37</v>
      </c>
      <c r="D59" s="154"/>
      <c r="E59" s="154"/>
      <c r="F59" s="154"/>
      <c r="G59" s="154"/>
      <c r="H59" s="154"/>
      <c r="I59" s="154"/>
      <c r="J59" s="113" t="s">
        <v>3</v>
      </c>
      <c r="K59" s="113"/>
      <c r="L59" s="113"/>
      <c r="M59" s="113"/>
      <c r="N59" s="113"/>
      <c r="O59" s="113"/>
      <c r="P59" s="113" t="s">
        <v>4</v>
      </c>
      <c r="Q59" s="113"/>
      <c r="R59" s="113"/>
      <c r="S59" s="113"/>
      <c r="T59" s="113"/>
      <c r="U59" s="128" t="s">
        <v>5</v>
      </c>
      <c r="V59" s="128"/>
      <c r="W59" s="128"/>
      <c r="X59" s="128"/>
      <c r="Y59" s="113" t="s">
        <v>6</v>
      </c>
      <c r="Z59" s="113"/>
      <c r="AA59" s="113"/>
      <c r="AB59" s="113"/>
      <c r="AC59" s="113"/>
      <c r="AD59" s="114"/>
      <c r="AE59" s="91" t="s">
        <v>7</v>
      </c>
      <c r="AF59" s="91"/>
      <c r="AG59" s="91" t="s">
        <v>8</v>
      </c>
      <c r="AH59" s="91"/>
      <c r="AI59" s="90" t="s">
        <v>68</v>
      </c>
      <c r="AJ59" s="90"/>
    </row>
    <row r="60" spans="1:36" x14ac:dyDescent="0.25">
      <c r="B60" s="110"/>
      <c r="C60" s="155"/>
      <c r="D60" s="155"/>
      <c r="E60" s="155"/>
      <c r="F60" s="155"/>
      <c r="G60" s="155"/>
      <c r="H60" s="155"/>
      <c r="I60" s="15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29"/>
      <c r="V60" s="129"/>
      <c r="W60" s="129"/>
      <c r="X60" s="129"/>
      <c r="Y60" s="115"/>
      <c r="Z60" s="115"/>
      <c r="AA60" s="115"/>
      <c r="AB60" s="115"/>
      <c r="AC60" s="115"/>
      <c r="AD60" s="116"/>
      <c r="AE60" s="91"/>
      <c r="AF60" s="91"/>
      <c r="AG60" s="91"/>
      <c r="AH60" s="91"/>
      <c r="AI60" s="90"/>
      <c r="AJ60" s="90"/>
    </row>
    <row r="61" spans="1:36" ht="15.75" thickBot="1" x14ac:dyDescent="0.3">
      <c r="B61" s="111"/>
      <c r="C61" s="156"/>
      <c r="D61" s="156"/>
      <c r="E61" s="156"/>
      <c r="F61" s="156"/>
      <c r="G61" s="156"/>
      <c r="H61" s="156"/>
      <c r="I61" s="156"/>
      <c r="J61" s="46" t="s">
        <v>13</v>
      </c>
      <c r="K61" s="46" t="s">
        <v>14</v>
      </c>
      <c r="L61" s="46" t="s">
        <v>15</v>
      </c>
      <c r="M61" s="46" t="s">
        <v>16</v>
      </c>
      <c r="N61" s="46" t="s">
        <v>17</v>
      </c>
      <c r="O61" s="46" t="s">
        <v>18</v>
      </c>
      <c r="P61" s="46" t="s">
        <v>13</v>
      </c>
      <c r="Q61" s="46" t="s">
        <v>14</v>
      </c>
      <c r="R61" s="46" t="s">
        <v>15</v>
      </c>
      <c r="S61" s="46" t="s">
        <v>16</v>
      </c>
      <c r="T61" s="46" t="s">
        <v>18</v>
      </c>
      <c r="U61" s="47" t="s">
        <v>19</v>
      </c>
      <c r="V61" s="48" t="s">
        <v>20</v>
      </c>
      <c r="W61" s="48" t="s">
        <v>21</v>
      </c>
      <c r="X61" s="48" t="s">
        <v>18</v>
      </c>
      <c r="Y61" s="46" t="s">
        <v>13</v>
      </c>
      <c r="Z61" s="46" t="s">
        <v>14</v>
      </c>
      <c r="AA61" s="46" t="s">
        <v>15</v>
      </c>
      <c r="AB61" s="46" t="s">
        <v>16</v>
      </c>
      <c r="AC61" s="46" t="s">
        <v>17</v>
      </c>
      <c r="AD61" s="49" t="s">
        <v>18</v>
      </c>
      <c r="AE61" s="91"/>
      <c r="AF61" s="91"/>
      <c r="AG61" s="91"/>
      <c r="AH61" s="91"/>
      <c r="AI61" s="90"/>
      <c r="AJ61" s="90"/>
    </row>
    <row r="62" spans="1:36" s="9" customFormat="1" x14ac:dyDescent="0.25">
      <c r="B62" s="192" t="str">
        <f>D8</f>
        <v>Date</v>
      </c>
      <c r="C62" s="112"/>
      <c r="D62" s="202"/>
      <c r="E62" s="202"/>
      <c r="F62" s="202"/>
      <c r="G62" s="202"/>
      <c r="H62" s="202"/>
      <c r="I62" s="202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203"/>
      <c r="AE62" s="86"/>
      <c r="AF62" s="86"/>
      <c r="AG62" s="86"/>
      <c r="AH62" s="86"/>
      <c r="AI62" s="86"/>
      <c r="AJ62" s="86"/>
    </row>
    <row r="63" spans="1:36" s="9" customFormat="1" x14ac:dyDescent="0.25">
      <c r="B63" s="193"/>
      <c r="C63" s="107"/>
      <c r="D63" s="190"/>
      <c r="E63" s="190"/>
      <c r="F63" s="190"/>
      <c r="G63" s="190"/>
      <c r="H63" s="190"/>
      <c r="I63" s="190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203"/>
      <c r="AE63" s="86"/>
      <c r="AF63" s="86"/>
      <c r="AG63" s="86"/>
      <c r="AH63" s="86"/>
      <c r="AI63" s="86"/>
      <c r="AJ63" s="86"/>
    </row>
    <row r="64" spans="1:36" s="9" customFormat="1" ht="15.75" thickBot="1" x14ac:dyDescent="0.3">
      <c r="B64" s="194"/>
      <c r="C64" s="191"/>
      <c r="D64" s="191"/>
      <c r="E64" s="191"/>
      <c r="F64" s="191"/>
      <c r="G64" s="191"/>
      <c r="H64" s="191"/>
      <c r="I64" s="191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204"/>
      <c r="AE64" s="86"/>
      <c r="AF64" s="86"/>
      <c r="AG64" s="86"/>
      <c r="AH64" s="86"/>
      <c r="AI64" s="86"/>
      <c r="AJ64" s="86"/>
    </row>
    <row r="65" spans="2:36" s="9" customFormat="1" x14ac:dyDescent="0.25">
      <c r="B65" s="103" t="str">
        <f>E8</f>
        <v>Date</v>
      </c>
      <c r="C65" s="106"/>
      <c r="D65" s="195"/>
      <c r="E65" s="195"/>
      <c r="F65" s="195"/>
      <c r="G65" s="195"/>
      <c r="H65" s="195"/>
      <c r="I65" s="195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7"/>
      <c r="AE65" s="86"/>
      <c r="AF65" s="86"/>
      <c r="AG65" s="86"/>
      <c r="AH65" s="86"/>
      <c r="AI65" s="86"/>
      <c r="AJ65" s="86"/>
    </row>
    <row r="66" spans="2:36" s="9" customFormat="1" x14ac:dyDescent="0.25">
      <c r="B66" s="193"/>
      <c r="C66" s="107"/>
      <c r="D66" s="190"/>
      <c r="E66" s="190"/>
      <c r="F66" s="190"/>
      <c r="G66" s="190"/>
      <c r="H66" s="190"/>
      <c r="I66" s="190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8"/>
      <c r="AE66" s="86"/>
      <c r="AF66" s="86"/>
      <c r="AG66" s="86"/>
      <c r="AH66" s="86"/>
      <c r="AI66" s="86"/>
      <c r="AJ66" s="86"/>
    </row>
    <row r="67" spans="2:36" s="9" customFormat="1" ht="15.75" thickBot="1" x14ac:dyDescent="0.3">
      <c r="B67" s="194"/>
      <c r="C67" s="191"/>
      <c r="D67" s="191"/>
      <c r="E67" s="191"/>
      <c r="F67" s="191"/>
      <c r="G67" s="191"/>
      <c r="H67" s="191"/>
      <c r="I67" s="191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9"/>
      <c r="AE67" s="86"/>
      <c r="AF67" s="86"/>
      <c r="AG67" s="86"/>
      <c r="AH67" s="86"/>
      <c r="AI67" s="86"/>
      <c r="AJ67" s="86"/>
    </row>
    <row r="68" spans="2:36" s="9" customFormat="1" x14ac:dyDescent="0.25">
      <c r="B68" s="192" t="str">
        <f>F8</f>
        <v>Date</v>
      </c>
      <c r="C68" s="106"/>
      <c r="D68" s="195"/>
      <c r="E68" s="195"/>
      <c r="F68" s="195"/>
      <c r="G68" s="195"/>
      <c r="H68" s="195"/>
      <c r="I68" s="195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7"/>
      <c r="AE68" s="86"/>
      <c r="AF68" s="86"/>
      <c r="AG68" s="86"/>
      <c r="AH68" s="86"/>
      <c r="AI68" s="86"/>
      <c r="AJ68" s="86"/>
    </row>
    <row r="69" spans="2:36" s="9" customFormat="1" x14ac:dyDescent="0.25">
      <c r="B69" s="193"/>
      <c r="C69" s="107"/>
      <c r="D69" s="190"/>
      <c r="E69" s="190"/>
      <c r="F69" s="190"/>
      <c r="G69" s="190"/>
      <c r="H69" s="190"/>
      <c r="I69" s="190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8"/>
      <c r="AE69" s="86"/>
      <c r="AF69" s="86"/>
      <c r="AG69" s="86"/>
      <c r="AH69" s="86"/>
      <c r="AI69" s="86"/>
      <c r="AJ69" s="86"/>
    </row>
    <row r="70" spans="2:36" s="9" customFormat="1" ht="15.75" thickBot="1" x14ac:dyDescent="0.3">
      <c r="B70" s="194"/>
      <c r="C70" s="191"/>
      <c r="D70" s="191"/>
      <c r="E70" s="191"/>
      <c r="F70" s="191"/>
      <c r="G70" s="191"/>
      <c r="H70" s="191"/>
      <c r="I70" s="191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9"/>
      <c r="AE70" s="86"/>
      <c r="AF70" s="86"/>
      <c r="AG70" s="86"/>
      <c r="AH70" s="86"/>
      <c r="AI70" s="86"/>
      <c r="AJ70" s="86"/>
    </row>
    <row r="71" spans="2:36" s="9" customFormat="1" x14ac:dyDescent="0.25">
      <c r="B71" s="192" t="str">
        <f>G8</f>
        <v>Date</v>
      </c>
      <c r="C71" s="106"/>
      <c r="D71" s="195"/>
      <c r="E71" s="195"/>
      <c r="F71" s="195"/>
      <c r="G71" s="195"/>
      <c r="H71" s="195"/>
      <c r="I71" s="19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7"/>
      <c r="AE71" s="86"/>
      <c r="AF71" s="86"/>
      <c r="AG71" s="86"/>
      <c r="AH71" s="86"/>
      <c r="AI71" s="86"/>
      <c r="AJ71" s="86"/>
    </row>
    <row r="72" spans="2:36" s="9" customFormat="1" x14ac:dyDescent="0.25">
      <c r="B72" s="193"/>
      <c r="C72" s="107"/>
      <c r="D72" s="190"/>
      <c r="E72" s="190"/>
      <c r="F72" s="190"/>
      <c r="G72" s="190"/>
      <c r="H72" s="190"/>
      <c r="I72" s="190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8"/>
      <c r="AE72" s="86"/>
      <c r="AF72" s="86"/>
      <c r="AG72" s="86"/>
      <c r="AH72" s="86"/>
      <c r="AI72" s="86"/>
      <c r="AJ72" s="86"/>
    </row>
    <row r="73" spans="2:36" s="9" customFormat="1" ht="15.75" thickBot="1" x14ac:dyDescent="0.3">
      <c r="B73" s="194"/>
      <c r="C73" s="191"/>
      <c r="D73" s="191"/>
      <c r="E73" s="191"/>
      <c r="F73" s="191"/>
      <c r="G73" s="191"/>
      <c r="H73" s="191"/>
      <c r="I73" s="191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9"/>
      <c r="AE73" s="86"/>
      <c r="AF73" s="86"/>
      <c r="AG73" s="86"/>
      <c r="AH73" s="86"/>
      <c r="AI73" s="86"/>
      <c r="AJ73" s="86"/>
    </row>
    <row r="74" spans="2:36" s="9" customFormat="1" x14ac:dyDescent="0.25">
      <c r="B74" s="192" t="str">
        <f>H8</f>
        <v>Date</v>
      </c>
      <c r="C74" s="195"/>
      <c r="D74" s="195"/>
      <c r="E74" s="195"/>
      <c r="F74" s="195"/>
      <c r="G74" s="195"/>
      <c r="H74" s="195"/>
      <c r="I74" s="19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7"/>
      <c r="AE74" s="86"/>
      <c r="AF74" s="86"/>
      <c r="AG74" s="86"/>
      <c r="AH74" s="86"/>
      <c r="AI74" s="86"/>
      <c r="AJ74" s="86"/>
    </row>
    <row r="75" spans="2:36" s="9" customFormat="1" x14ac:dyDescent="0.25">
      <c r="B75" s="193"/>
      <c r="C75" s="190"/>
      <c r="D75" s="190"/>
      <c r="E75" s="190"/>
      <c r="F75" s="190"/>
      <c r="G75" s="190"/>
      <c r="H75" s="190"/>
      <c r="I75" s="190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8"/>
      <c r="AE75" s="86"/>
      <c r="AF75" s="86"/>
      <c r="AG75" s="86"/>
      <c r="AH75" s="86"/>
      <c r="AI75" s="86"/>
      <c r="AJ75" s="86"/>
    </row>
    <row r="76" spans="2:36" s="9" customFormat="1" ht="15.75" thickBot="1" x14ac:dyDescent="0.3">
      <c r="B76" s="194"/>
      <c r="C76" s="191"/>
      <c r="D76" s="191"/>
      <c r="E76" s="191"/>
      <c r="F76" s="191"/>
      <c r="G76" s="191"/>
      <c r="H76" s="191"/>
      <c r="I76" s="191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9"/>
      <c r="AE76" s="86"/>
      <c r="AF76" s="86"/>
      <c r="AG76" s="86"/>
      <c r="AH76" s="86"/>
      <c r="AI76" s="86"/>
      <c r="AJ76" s="86"/>
    </row>
    <row r="77" spans="2:36" s="9" customFormat="1" x14ac:dyDescent="0.25">
      <c r="B77" s="192" t="str">
        <f>I8</f>
        <v>Date</v>
      </c>
      <c r="C77" s="195"/>
      <c r="D77" s="195"/>
      <c r="E77" s="195"/>
      <c r="F77" s="195"/>
      <c r="G77" s="195"/>
      <c r="H77" s="195"/>
      <c r="I77" s="195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7"/>
      <c r="AE77" s="86"/>
      <c r="AF77" s="86"/>
      <c r="AG77" s="86"/>
      <c r="AH77" s="86"/>
      <c r="AI77" s="86"/>
      <c r="AJ77" s="86"/>
    </row>
    <row r="78" spans="2:36" s="9" customFormat="1" x14ac:dyDescent="0.25">
      <c r="B78" s="193"/>
      <c r="C78" s="190"/>
      <c r="D78" s="190"/>
      <c r="E78" s="190"/>
      <c r="F78" s="190"/>
      <c r="G78" s="190"/>
      <c r="H78" s="190"/>
      <c r="I78" s="190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8"/>
      <c r="AE78" s="86"/>
      <c r="AF78" s="86"/>
      <c r="AG78" s="86"/>
      <c r="AH78" s="86"/>
      <c r="AI78" s="86"/>
      <c r="AJ78" s="86"/>
    </row>
    <row r="79" spans="2:36" s="9" customFormat="1" ht="15.75" thickBot="1" x14ac:dyDescent="0.3">
      <c r="B79" s="194"/>
      <c r="C79" s="191"/>
      <c r="D79" s="191"/>
      <c r="E79" s="191"/>
      <c r="F79" s="191"/>
      <c r="G79" s="191"/>
      <c r="H79" s="191"/>
      <c r="I79" s="191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9"/>
      <c r="AE79" s="86"/>
      <c r="AF79" s="86"/>
      <c r="AG79" s="86"/>
      <c r="AH79" s="86"/>
      <c r="AI79" s="86"/>
      <c r="AJ79" s="86"/>
    </row>
    <row r="80" spans="2:36" s="9" customFormat="1" x14ac:dyDescent="0.25">
      <c r="B80" s="192" t="str">
        <f>J8</f>
        <v>Date</v>
      </c>
      <c r="C80" s="195"/>
      <c r="D80" s="195"/>
      <c r="E80" s="195"/>
      <c r="F80" s="195"/>
      <c r="G80" s="195"/>
      <c r="H80" s="195"/>
      <c r="I80" s="195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7"/>
      <c r="AE80" s="86"/>
      <c r="AF80" s="86"/>
      <c r="AG80" s="86"/>
      <c r="AH80" s="86"/>
      <c r="AI80" s="86"/>
      <c r="AJ80" s="86"/>
    </row>
    <row r="81" spans="2:36" s="9" customFormat="1" x14ac:dyDescent="0.25">
      <c r="B81" s="193"/>
      <c r="C81" s="190"/>
      <c r="D81" s="190"/>
      <c r="E81" s="190"/>
      <c r="F81" s="190"/>
      <c r="G81" s="190"/>
      <c r="H81" s="190"/>
      <c r="I81" s="190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8"/>
      <c r="AE81" s="86"/>
      <c r="AF81" s="86"/>
      <c r="AG81" s="86"/>
      <c r="AH81" s="86"/>
      <c r="AI81" s="86"/>
      <c r="AJ81" s="86"/>
    </row>
    <row r="82" spans="2:36" s="9" customFormat="1" ht="15.75" thickBot="1" x14ac:dyDescent="0.3">
      <c r="B82" s="194"/>
      <c r="C82" s="191"/>
      <c r="D82" s="191"/>
      <c r="E82" s="191"/>
      <c r="F82" s="191"/>
      <c r="G82" s="191"/>
      <c r="H82" s="191"/>
      <c r="I82" s="191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9"/>
      <c r="AE82" s="86"/>
      <c r="AF82" s="86"/>
      <c r="AG82" s="86"/>
      <c r="AH82" s="86"/>
      <c r="AI82" s="86"/>
      <c r="AJ82" s="86"/>
    </row>
    <row r="83" spans="2:36" s="9" customFormat="1" x14ac:dyDescent="0.25">
      <c r="B83" s="192" t="str">
        <f>K8</f>
        <v>Date</v>
      </c>
      <c r="C83" s="195"/>
      <c r="D83" s="195"/>
      <c r="E83" s="195"/>
      <c r="F83" s="195"/>
      <c r="G83" s="195"/>
      <c r="H83" s="195"/>
      <c r="I83" s="19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7"/>
      <c r="AE83" s="86"/>
      <c r="AF83" s="86"/>
      <c r="AG83" s="86"/>
      <c r="AH83" s="86"/>
      <c r="AI83" s="86"/>
      <c r="AJ83" s="86"/>
    </row>
    <row r="84" spans="2:36" s="9" customFormat="1" x14ac:dyDescent="0.25">
      <c r="B84" s="193"/>
      <c r="C84" s="190"/>
      <c r="D84" s="190"/>
      <c r="E84" s="190"/>
      <c r="F84" s="190"/>
      <c r="G84" s="190"/>
      <c r="H84" s="190"/>
      <c r="I84" s="190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8"/>
      <c r="AE84" s="86"/>
      <c r="AF84" s="86"/>
      <c r="AG84" s="86"/>
      <c r="AH84" s="86"/>
      <c r="AI84" s="86"/>
      <c r="AJ84" s="86"/>
    </row>
    <row r="85" spans="2:36" s="9" customFormat="1" ht="15.75" thickBot="1" x14ac:dyDescent="0.3">
      <c r="B85" s="194"/>
      <c r="C85" s="191"/>
      <c r="D85" s="191"/>
      <c r="E85" s="191"/>
      <c r="F85" s="191"/>
      <c r="G85" s="191"/>
      <c r="H85" s="191"/>
      <c r="I85" s="191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9"/>
      <c r="AE85" s="86"/>
      <c r="AF85" s="86"/>
      <c r="AG85" s="86"/>
      <c r="AH85" s="86"/>
      <c r="AI85" s="86"/>
      <c r="AJ85" s="86"/>
    </row>
    <row r="86" spans="2:36" s="9" customFormat="1" x14ac:dyDescent="0.25">
      <c r="B86" s="103" t="str">
        <f>L8</f>
        <v>Date</v>
      </c>
      <c r="C86" s="195"/>
      <c r="D86" s="195"/>
      <c r="E86" s="195"/>
      <c r="F86" s="195"/>
      <c r="G86" s="195"/>
      <c r="H86" s="195"/>
      <c r="I86" s="19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7"/>
      <c r="AE86" s="86"/>
      <c r="AF86" s="86"/>
      <c r="AG86" s="86"/>
      <c r="AH86" s="86"/>
      <c r="AI86" s="86"/>
      <c r="AJ86" s="86"/>
    </row>
    <row r="87" spans="2:36" s="9" customFormat="1" x14ac:dyDescent="0.25">
      <c r="B87" s="193"/>
      <c r="C87" s="190"/>
      <c r="D87" s="190"/>
      <c r="E87" s="190"/>
      <c r="F87" s="190"/>
      <c r="G87" s="190"/>
      <c r="H87" s="190"/>
      <c r="I87" s="190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8"/>
      <c r="AE87" s="86"/>
      <c r="AF87" s="86"/>
      <c r="AG87" s="86"/>
      <c r="AH87" s="86"/>
      <c r="AI87" s="86"/>
      <c r="AJ87" s="86"/>
    </row>
    <row r="88" spans="2:36" s="9" customFormat="1" ht="15.75" thickBot="1" x14ac:dyDescent="0.3">
      <c r="B88" s="194"/>
      <c r="C88" s="191"/>
      <c r="D88" s="191"/>
      <c r="E88" s="191"/>
      <c r="F88" s="191"/>
      <c r="G88" s="191"/>
      <c r="H88" s="191"/>
      <c r="I88" s="191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9"/>
      <c r="AE88" s="86"/>
      <c r="AF88" s="86"/>
      <c r="AG88" s="86"/>
      <c r="AH88" s="86"/>
      <c r="AI88" s="86"/>
      <c r="AJ88" s="86"/>
    </row>
    <row r="89" spans="2:36" s="9" customFormat="1" x14ac:dyDescent="0.25">
      <c r="B89" s="192" t="str">
        <f>M8</f>
        <v>Date</v>
      </c>
      <c r="C89" s="195"/>
      <c r="D89" s="195"/>
      <c r="E89" s="195"/>
      <c r="F89" s="195"/>
      <c r="G89" s="195"/>
      <c r="H89" s="195"/>
      <c r="I89" s="195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7"/>
      <c r="AE89" s="86"/>
      <c r="AF89" s="86"/>
      <c r="AG89" s="86"/>
      <c r="AH89" s="86"/>
      <c r="AI89" s="86"/>
      <c r="AJ89" s="86"/>
    </row>
    <row r="90" spans="2:36" s="9" customFormat="1" x14ac:dyDescent="0.25">
      <c r="B90" s="193"/>
      <c r="C90" s="190"/>
      <c r="D90" s="190"/>
      <c r="E90" s="190"/>
      <c r="F90" s="190"/>
      <c r="G90" s="190"/>
      <c r="H90" s="190"/>
      <c r="I90" s="190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8"/>
      <c r="AE90" s="86"/>
      <c r="AF90" s="86"/>
      <c r="AG90" s="86"/>
      <c r="AH90" s="86"/>
      <c r="AI90" s="86"/>
      <c r="AJ90" s="86"/>
    </row>
    <row r="91" spans="2:36" s="9" customFormat="1" ht="15.75" thickBot="1" x14ac:dyDescent="0.3">
      <c r="B91" s="194"/>
      <c r="C91" s="191"/>
      <c r="D91" s="191"/>
      <c r="E91" s="191"/>
      <c r="F91" s="191"/>
      <c r="G91" s="191"/>
      <c r="H91" s="191"/>
      <c r="I91" s="191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9"/>
      <c r="AE91" s="86"/>
      <c r="AF91" s="86"/>
      <c r="AG91" s="86"/>
      <c r="AH91" s="86"/>
      <c r="AI91" s="86"/>
      <c r="AJ91" s="86"/>
    </row>
    <row r="92" spans="2:36" s="9" customFormat="1" x14ac:dyDescent="0.25">
      <c r="B92" s="192" t="str">
        <f>N8</f>
        <v>Date</v>
      </c>
      <c r="C92" s="195"/>
      <c r="D92" s="195"/>
      <c r="E92" s="195"/>
      <c r="F92" s="195"/>
      <c r="G92" s="195"/>
      <c r="H92" s="195"/>
      <c r="I92" s="19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7"/>
      <c r="AE92" s="86"/>
      <c r="AF92" s="86"/>
      <c r="AG92" s="86"/>
      <c r="AH92" s="86"/>
      <c r="AI92" s="86"/>
      <c r="AJ92" s="86"/>
    </row>
    <row r="93" spans="2:36" s="9" customFormat="1" x14ac:dyDescent="0.25">
      <c r="B93" s="193"/>
      <c r="C93" s="190"/>
      <c r="D93" s="190"/>
      <c r="E93" s="190"/>
      <c r="F93" s="190"/>
      <c r="G93" s="190"/>
      <c r="H93" s="190"/>
      <c r="I93" s="190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8"/>
      <c r="AE93" s="86"/>
      <c r="AF93" s="86"/>
      <c r="AG93" s="86"/>
      <c r="AH93" s="86"/>
      <c r="AI93" s="86"/>
      <c r="AJ93" s="86"/>
    </row>
    <row r="94" spans="2:36" s="9" customFormat="1" ht="15.75" thickBot="1" x14ac:dyDescent="0.3">
      <c r="B94" s="194"/>
      <c r="C94" s="191"/>
      <c r="D94" s="191"/>
      <c r="E94" s="191"/>
      <c r="F94" s="191"/>
      <c r="G94" s="191"/>
      <c r="H94" s="191"/>
      <c r="I94" s="191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9"/>
      <c r="AE94" s="86"/>
      <c r="AF94" s="86"/>
      <c r="AG94" s="86"/>
      <c r="AH94" s="86"/>
      <c r="AI94" s="86"/>
      <c r="AJ94" s="86"/>
    </row>
    <row r="95" spans="2:36" s="9" customFormat="1" x14ac:dyDescent="0.25">
      <c r="B95" s="192" t="str">
        <f>O8</f>
        <v>Date</v>
      </c>
      <c r="C95" s="195"/>
      <c r="D95" s="195"/>
      <c r="E95" s="195"/>
      <c r="F95" s="195"/>
      <c r="G95" s="195"/>
      <c r="H95" s="195"/>
      <c r="I95" s="195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7"/>
      <c r="AE95" s="86"/>
      <c r="AF95" s="86"/>
      <c r="AG95" s="86"/>
      <c r="AH95" s="86"/>
      <c r="AI95" s="86"/>
      <c r="AJ95" s="86"/>
    </row>
    <row r="96" spans="2:36" s="9" customFormat="1" x14ac:dyDescent="0.25">
      <c r="B96" s="193"/>
      <c r="C96" s="190"/>
      <c r="D96" s="190"/>
      <c r="E96" s="190"/>
      <c r="F96" s="190"/>
      <c r="G96" s="190"/>
      <c r="H96" s="190"/>
      <c r="I96" s="190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8"/>
      <c r="AE96" s="86"/>
      <c r="AF96" s="86"/>
      <c r="AG96" s="86"/>
      <c r="AH96" s="86"/>
      <c r="AI96" s="86"/>
      <c r="AJ96" s="86"/>
    </row>
    <row r="97" spans="2:36" s="9" customFormat="1" ht="15.75" thickBot="1" x14ac:dyDescent="0.3">
      <c r="B97" s="194"/>
      <c r="C97" s="191"/>
      <c r="D97" s="191"/>
      <c r="E97" s="191"/>
      <c r="F97" s="191"/>
      <c r="G97" s="191"/>
      <c r="H97" s="191"/>
      <c r="I97" s="191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9"/>
      <c r="AE97" s="86"/>
      <c r="AF97" s="86"/>
      <c r="AG97" s="86"/>
      <c r="AH97" s="86"/>
      <c r="AI97" s="86"/>
      <c r="AJ97" s="86"/>
    </row>
  </sheetData>
  <sheetProtection algorithmName="SHA-512" hashValue="FFOWPkCTEqfjjD2tCQgSBWd1uAojGbEn0PjUgy9/OWLAYMQKhbR8bHw+yd+pukGZKsy2TTcx5EdRIJexQOtBKQ==" saltValue="AXZErKkxvvykFRIByaI3GQ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53" name="Range4"/>
    <protectedRange sqref="B1" name="Range1"/>
    <protectedRange sqref="G6" name="Range7"/>
    <protectedRange sqref="P8:S8" name="Range2_1"/>
    <protectedRange sqref="A9:C53" name="Range3_1_1"/>
    <protectedRange sqref="D7:O53" name="Range2_2"/>
  </protectedRanges>
  <mergeCells count="366">
    <mergeCell ref="AE92:AF94"/>
    <mergeCell ref="AG92:AH94"/>
    <mergeCell ref="T7:T8"/>
    <mergeCell ref="U7:U8"/>
    <mergeCell ref="U59:X60"/>
    <mergeCell ref="Y59:AD60"/>
    <mergeCell ref="AA65:AA67"/>
    <mergeCell ref="AB65:AB67"/>
    <mergeCell ref="AC68:AC70"/>
    <mergeCell ref="AD68:AD70"/>
    <mergeCell ref="Z65:Z67"/>
    <mergeCell ref="AC71:AC73"/>
    <mergeCell ref="AD71:AD73"/>
    <mergeCell ref="AC74:AC76"/>
    <mergeCell ref="AE80:AF82"/>
    <mergeCell ref="AG80:AH82"/>
    <mergeCell ref="AD86:AD88"/>
    <mergeCell ref="AC89:AC91"/>
    <mergeCell ref="AD89:AD91"/>
    <mergeCell ref="P6:S6"/>
    <mergeCell ref="AE83:AF85"/>
    <mergeCell ref="AG83:AH85"/>
    <mergeCell ref="AE86:AF88"/>
    <mergeCell ref="AG86:AH88"/>
    <mergeCell ref="AE89:AF91"/>
    <mergeCell ref="AG89:AH91"/>
    <mergeCell ref="Q71:Q73"/>
    <mergeCell ref="R71:R73"/>
    <mergeCell ref="S71:S73"/>
    <mergeCell ref="AD74:AD76"/>
    <mergeCell ref="AC77:AC79"/>
    <mergeCell ref="AD77:AD79"/>
    <mergeCell ref="Q77:Q79"/>
    <mergeCell ref="R77:R79"/>
    <mergeCell ref="S77:S79"/>
    <mergeCell ref="AC80:AC82"/>
    <mergeCell ref="AD80:AD82"/>
    <mergeCell ref="AC83:AC85"/>
    <mergeCell ref="AD83:AD85"/>
    <mergeCell ref="Q83:Q85"/>
    <mergeCell ref="R83:R85"/>
    <mergeCell ref="S83:S85"/>
    <mergeCell ref="AC86:AC88"/>
    <mergeCell ref="A8:B8"/>
    <mergeCell ref="AE59:AF61"/>
    <mergeCell ref="AG59:AH61"/>
    <mergeCell ref="AE62:AF64"/>
    <mergeCell ref="AG62:AH64"/>
    <mergeCell ref="AE65:AF67"/>
    <mergeCell ref="AG65:AH67"/>
    <mergeCell ref="A54:B54"/>
    <mergeCell ref="C54:C56"/>
    <mergeCell ref="A55:B55"/>
    <mergeCell ref="A56:B56"/>
    <mergeCell ref="C58:I58"/>
    <mergeCell ref="B59:B61"/>
    <mergeCell ref="C59:I61"/>
    <mergeCell ref="N62:N64"/>
    <mergeCell ref="O62:O64"/>
    <mergeCell ref="P62:P64"/>
    <mergeCell ref="Q62:Q64"/>
    <mergeCell ref="R62:R64"/>
    <mergeCell ref="S62:S64"/>
    <mergeCell ref="B65:B67"/>
    <mergeCell ref="C65:I65"/>
    <mergeCell ref="J59:O60"/>
    <mergeCell ref="P59:T60"/>
    <mergeCell ref="B62:B64"/>
    <mergeCell ref="C62:I62"/>
    <mergeCell ref="J62:J64"/>
    <mergeCell ref="K62:K64"/>
    <mergeCell ref="L62:L64"/>
    <mergeCell ref="M62:M64"/>
    <mergeCell ref="AC62:AC64"/>
    <mergeCell ref="AD62:AD64"/>
    <mergeCell ref="C63:I63"/>
    <mergeCell ref="C64:I64"/>
    <mergeCell ref="T62:T64"/>
    <mergeCell ref="U62:U64"/>
    <mergeCell ref="V62:V64"/>
    <mergeCell ref="W62:W64"/>
    <mergeCell ref="X62:X64"/>
    <mergeCell ref="Y62:Y64"/>
    <mergeCell ref="Z62:Z64"/>
    <mergeCell ref="AA62:AA64"/>
    <mergeCell ref="AB62:AB64"/>
    <mergeCell ref="D1:E1"/>
    <mergeCell ref="D2:E2"/>
    <mergeCell ref="D6:F6"/>
    <mergeCell ref="AC65:AC67"/>
    <mergeCell ref="AD65:AD67"/>
    <mergeCell ref="C66:I66"/>
    <mergeCell ref="C67:I67"/>
    <mergeCell ref="T65:T67"/>
    <mergeCell ref="U65:U67"/>
    <mergeCell ref="V65:V67"/>
    <mergeCell ref="W65:W67"/>
    <mergeCell ref="X65:X67"/>
    <mergeCell ref="Y65:Y67"/>
    <mergeCell ref="N65:N67"/>
    <mergeCell ref="O65:O67"/>
    <mergeCell ref="P65:P67"/>
    <mergeCell ref="Q65:Q67"/>
    <mergeCell ref="R65:R67"/>
    <mergeCell ref="S65:S67"/>
    <mergeCell ref="J65:J67"/>
    <mergeCell ref="K65:K67"/>
    <mergeCell ref="A7:C7"/>
    <mergeCell ref="L65:L67"/>
    <mergeCell ref="M65:M67"/>
    <mergeCell ref="C69:I69"/>
    <mergeCell ref="C70:I70"/>
    <mergeCell ref="T68:T70"/>
    <mergeCell ref="U68:U70"/>
    <mergeCell ref="V68:V70"/>
    <mergeCell ref="W68:W70"/>
    <mergeCell ref="X68:X70"/>
    <mergeCell ref="Y68:Y70"/>
    <mergeCell ref="N68:N70"/>
    <mergeCell ref="O68:O70"/>
    <mergeCell ref="P68:P70"/>
    <mergeCell ref="Q68:Q70"/>
    <mergeCell ref="R68:R70"/>
    <mergeCell ref="S68:S70"/>
    <mergeCell ref="C68:I68"/>
    <mergeCell ref="J68:J70"/>
    <mergeCell ref="K68:K70"/>
    <mergeCell ref="L68:L70"/>
    <mergeCell ref="M68:M70"/>
    <mergeCell ref="B71:B73"/>
    <mergeCell ref="C71:I71"/>
    <mergeCell ref="J71:J73"/>
    <mergeCell ref="K71:K73"/>
    <mergeCell ref="L71:L73"/>
    <mergeCell ref="M71:M73"/>
    <mergeCell ref="Z68:Z70"/>
    <mergeCell ref="AA68:AA70"/>
    <mergeCell ref="AB68:AB70"/>
    <mergeCell ref="B68:B70"/>
    <mergeCell ref="Z71:Z73"/>
    <mergeCell ref="AA71:AA73"/>
    <mergeCell ref="AB71:AB73"/>
    <mergeCell ref="C72:I72"/>
    <mergeCell ref="C73:I73"/>
    <mergeCell ref="T71:T73"/>
    <mergeCell ref="U71:U73"/>
    <mergeCell ref="V71:V73"/>
    <mergeCell ref="W71:W73"/>
    <mergeCell ref="X71:X73"/>
    <mergeCell ref="Y71:Y73"/>
    <mergeCell ref="N71:N73"/>
    <mergeCell ref="O71:O73"/>
    <mergeCell ref="P71:P73"/>
    <mergeCell ref="C75:I75"/>
    <mergeCell ref="C76:I76"/>
    <mergeCell ref="T74:T76"/>
    <mergeCell ref="U74:U76"/>
    <mergeCell ref="V74:V76"/>
    <mergeCell ref="W74:W76"/>
    <mergeCell ref="X74:X76"/>
    <mergeCell ref="Y74:Y76"/>
    <mergeCell ref="N74:N76"/>
    <mergeCell ref="O74:O76"/>
    <mergeCell ref="P74:P76"/>
    <mergeCell ref="Q74:Q76"/>
    <mergeCell ref="R74:R76"/>
    <mergeCell ref="S74:S76"/>
    <mergeCell ref="C74:I74"/>
    <mergeCell ref="J74:J76"/>
    <mergeCell ref="K74:K76"/>
    <mergeCell ref="L74:L76"/>
    <mergeCell ref="M74:M76"/>
    <mergeCell ref="B77:B79"/>
    <mergeCell ref="C77:I77"/>
    <mergeCell ref="J77:J79"/>
    <mergeCell ref="K77:K79"/>
    <mergeCell ref="L77:L79"/>
    <mergeCell ref="M77:M79"/>
    <mergeCell ref="Z74:Z76"/>
    <mergeCell ref="AA74:AA76"/>
    <mergeCell ref="AB74:AB76"/>
    <mergeCell ref="B74:B76"/>
    <mergeCell ref="Z77:Z79"/>
    <mergeCell ref="AA77:AA79"/>
    <mergeCell ref="AB77:AB79"/>
    <mergeCell ref="C78:I78"/>
    <mergeCell ref="C79:I79"/>
    <mergeCell ref="T77:T79"/>
    <mergeCell ref="U77:U79"/>
    <mergeCell ref="V77:V79"/>
    <mergeCell ref="W77:W79"/>
    <mergeCell ref="X77:X79"/>
    <mergeCell ref="Y77:Y79"/>
    <mergeCell ref="N77:N79"/>
    <mergeCell ref="O77:O79"/>
    <mergeCell ref="P77:P79"/>
    <mergeCell ref="C81:I81"/>
    <mergeCell ref="C82:I82"/>
    <mergeCell ref="T80:T82"/>
    <mergeCell ref="U80:U82"/>
    <mergeCell ref="V80:V82"/>
    <mergeCell ref="W80:W82"/>
    <mergeCell ref="X80:X82"/>
    <mergeCell ref="Y80:Y82"/>
    <mergeCell ref="N80:N82"/>
    <mergeCell ref="O80:O82"/>
    <mergeCell ref="P80:P82"/>
    <mergeCell ref="Q80:Q82"/>
    <mergeCell ref="R80:R82"/>
    <mergeCell ref="S80:S82"/>
    <mergeCell ref="C80:I80"/>
    <mergeCell ref="J80:J82"/>
    <mergeCell ref="K80:K82"/>
    <mergeCell ref="L80:L82"/>
    <mergeCell ref="M80:M82"/>
    <mergeCell ref="B83:B85"/>
    <mergeCell ref="C83:I83"/>
    <mergeCell ref="J83:J85"/>
    <mergeCell ref="K83:K85"/>
    <mergeCell ref="L83:L85"/>
    <mergeCell ref="M83:M85"/>
    <mergeCell ref="Z80:Z82"/>
    <mergeCell ref="AA80:AA82"/>
    <mergeCell ref="AB80:AB82"/>
    <mergeCell ref="B80:B82"/>
    <mergeCell ref="Z83:Z85"/>
    <mergeCell ref="AA83:AA85"/>
    <mergeCell ref="AB83:AB85"/>
    <mergeCell ref="C84:I84"/>
    <mergeCell ref="C85:I85"/>
    <mergeCell ref="T83:T85"/>
    <mergeCell ref="U83:U85"/>
    <mergeCell ref="V83:V85"/>
    <mergeCell ref="W83:W85"/>
    <mergeCell ref="X83:X85"/>
    <mergeCell ref="Y83:Y85"/>
    <mergeCell ref="N83:N85"/>
    <mergeCell ref="O83:O85"/>
    <mergeCell ref="P83:P85"/>
    <mergeCell ref="C87:I87"/>
    <mergeCell ref="C88:I88"/>
    <mergeCell ref="T86:T88"/>
    <mergeCell ref="U86:U88"/>
    <mergeCell ref="V86:V88"/>
    <mergeCell ref="W86:W88"/>
    <mergeCell ref="X86:X88"/>
    <mergeCell ref="Y86:Y88"/>
    <mergeCell ref="N86:N88"/>
    <mergeCell ref="O86:O88"/>
    <mergeCell ref="P86:P88"/>
    <mergeCell ref="Q86:Q88"/>
    <mergeCell ref="R86:R88"/>
    <mergeCell ref="S86:S88"/>
    <mergeCell ref="C86:I86"/>
    <mergeCell ref="J86:J88"/>
    <mergeCell ref="K86:K88"/>
    <mergeCell ref="L86:L88"/>
    <mergeCell ref="M86:M88"/>
    <mergeCell ref="B89:B91"/>
    <mergeCell ref="C89:I89"/>
    <mergeCell ref="J89:J91"/>
    <mergeCell ref="K89:K91"/>
    <mergeCell ref="L89:L91"/>
    <mergeCell ref="M89:M91"/>
    <mergeCell ref="Z86:Z88"/>
    <mergeCell ref="AA86:AA88"/>
    <mergeCell ref="AB86:AB88"/>
    <mergeCell ref="B86:B88"/>
    <mergeCell ref="Z89:Z91"/>
    <mergeCell ref="AA89:AA91"/>
    <mergeCell ref="AB89:AB91"/>
    <mergeCell ref="C90:I90"/>
    <mergeCell ref="C91:I91"/>
    <mergeCell ref="T89:T91"/>
    <mergeCell ref="U89:U91"/>
    <mergeCell ref="V89:V91"/>
    <mergeCell ref="W89:W91"/>
    <mergeCell ref="X89:X91"/>
    <mergeCell ref="Y89:Y91"/>
    <mergeCell ref="N89:N91"/>
    <mergeCell ref="O89:O91"/>
    <mergeCell ref="P89:P91"/>
    <mergeCell ref="Q89:Q91"/>
    <mergeCell ref="R89:R91"/>
    <mergeCell ref="S89:S91"/>
    <mergeCell ref="AD92:AD94"/>
    <mergeCell ref="C93:I93"/>
    <mergeCell ref="C94:I94"/>
    <mergeCell ref="T92:T94"/>
    <mergeCell ref="U92:U94"/>
    <mergeCell ref="V92:V94"/>
    <mergeCell ref="W92:W94"/>
    <mergeCell ref="X92:X94"/>
    <mergeCell ref="Y92:Y94"/>
    <mergeCell ref="N92:N94"/>
    <mergeCell ref="O92:O94"/>
    <mergeCell ref="P92:P94"/>
    <mergeCell ref="Q92:Q94"/>
    <mergeCell ref="R92:R94"/>
    <mergeCell ref="S92:S94"/>
    <mergeCell ref="C92:I92"/>
    <mergeCell ref="J92:J94"/>
    <mergeCell ref="K92:K94"/>
    <mergeCell ref="L92:L94"/>
    <mergeCell ref="M92:M94"/>
    <mergeCell ref="B95:B97"/>
    <mergeCell ref="C95:I95"/>
    <mergeCell ref="J95:J97"/>
    <mergeCell ref="K95:K97"/>
    <mergeCell ref="L95:L97"/>
    <mergeCell ref="M95:M97"/>
    <mergeCell ref="Z92:Z94"/>
    <mergeCell ref="AA92:AA94"/>
    <mergeCell ref="AB92:AB94"/>
    <mergeCell ref="B92:B94"/>
    <mergeCell ref="Z95:Z97"/>
    <mergeCell ref="AA95:AA97"/>
    <mergeCell ref="AB95:AB97"/>
    <mergeCell ref="H1:M3"/>
    <mergeCell ref="N1:R3"/>
    <mergeCell ref="S1:V3"/>
    <mergeCell ref="W1:AB3"/>
    <mergeCell ref="AC1:AC4"/>
    <mergeCell ref="AD1:AD4"/>
    <mergeCell ref="G1:G5"/>
    <mergeCell ref="AC95:AC97"/>
    <mergeCell ref="AD95:AD97"/>
    <mergeCell ref="C96:I96"/>
    <mergeCell ref="C97:I97"/>
    <mergeCell ref="T95:T97"/>
    <mergeCell ref="U95:U97"/>
    <mergeCell ref="V95:V97"/>
    <mergeCell ref="W95:W97"/>
    <mergeCell ref="X95:X97"/>
    <mergeCell ref="Y95:Y97"/>
    <mergeCell ref="N95:N97"/>
    <mergeCell ref="O95:O97"/>
    <mergeCell ref="P95:P97"/>
    <mergeCell ref="Q95:Q97"/>
    <mergeCell ref="R95:R97"/>
    <mergeCell ref="S95:S97"/>
    <mergeCell ref="AC92:AC94"/>
    <mergeCell ref="AI83:AJ85"/>
    <mergeCell ref="AI86:AJ88"/>
    <mergeCell ref="AI89:AJ91"/>
    <mergeCell ref="AI92:AJ94"/>
    <mergeCell ref="AI95:AJ97"/>
    <mergeCell ref="AE1:AE4"/>
    <mergeCell ref="AI59:AJ61"/>
    <mergeCell ref="AI62:AJ64"/>
    <mergeCell ref="AI65:AJ67"/>
    <mergeCell ref="AI68:AJ70"/>
    <mergeCell ref="AI71:AJ73"/>
    <mergeCell ref="AI74:AJ76"/>
    <mergeCell ref="AI77:AJ79"/>
    <mergeCell ref="AI80:AJ82"/>
    <mergeCell ref="AE95:AF97"/>
    <mergeCell ref="AG95:AH97"/>
    <mergeCell ref="AE68:AF70"/>
    <mergeCell ref="AG68:AH70"/>
    <mergeCell ref="AE71:AF73"/>
    <mergeCell ref="AG71:AH73"/>
    <mergeCell ref="AE74:AF76"/>
    <mergeCell ref="AG74:AH76"/>
    <mergeCell ref="AE77:AF79"/>
    <mergeCell ref="AG77:AH7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zoomScale="30" zoomScaleNormal="3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62" sqref="A62"/>
    </sheetView>
  </sheetViews>
  <sheetFormatPr defaultColWidth="8.85546875" defaultRowHeight="15" x14ac:dyDescent="0.25"/>
  <cols>
    <col min="1" max="1" width="30" style="14" bestFit="1" customWidth="1"/>
    <col min="2" max="2" width="24.42578125" style="14" customWidth="1"/>
    <col min="3" max="3" width="16.5703125" style="14" bestFit="1" customWidth="1"/>
    <col min="4" max="4" width="10.5703125" style="14" bestFit="1" customWidth="1"/>
    <col min="5" max="5" width="12.140625" style="14" customWidth="1"/>
    <col min="6" max="6" width="11.42578125" style="14" customWidth="1"/>
    <col min="7" max="7" width="12.7109375" style="14" customWidth="1"/>
    <col min="8" max="8" width="10.7109375" style="14" bestFit="1" customWidth="1"/>
    <col min="9" max="9" width="15.28515625" style="14" bestFit="1" customWidth="1"/>
    <col min="10" max="13" width="10.5703125" style="14" customWidth="1"/>
    <col min="14" max="14" width="13.42578125" style="14" bestFit="1" customWidth="1"/>
    <col min="15" max="16" width="10.5703125" style="14" customWidth="1"/>
    <col min="17" max="17" width="10.5703125" style="14" bestFit="1" customWidth="1"/>
    <col min="18" max="18" width="11.5703125" style="14" customWidth="1"/>
    <col min="19" max="20" width="25.5703125" style="14" bestFit="1" customWidth="1"/>
    <col min="21" max="21" width="18.85546875" style="35" bestFit="1" customWidth="1"/>
    <col min="22" max="22" width="17.140625" style="14" bestFit="1" customWidth="1"/>
    <col min="23" max="23" width="11.5703125" style="14" bestFit="1" customWidth="1"/>
    <col min="24" max="24" width="8.85546875" style="14"/>
    <col min="25" max="25" width="7.42578125" style="14" bestFit="1" customWidth="1"/>
    <col min="26" max="27" width="10.5703125" style="14" bestFit="1" customWidth="1"/>
    <col min="28" max="28" width="8.85546875" style="14"/>
    <col min="29" max="29" width="13.42578125" style="14" bestFit="1" customWidth="1"/>
    <col min="30" max="16384" width="8.85546875" style="14"/>
  </cols>
  <sheetData>
    <row r="1" spans="1:32" ht="15" customHeight="1" thickBot="1" x14ac:dyDescent="0.3">
      <c r="A1" s="10" t="s">
        <v>41</v>
      </c>
      <c r="B1" s="11">
        <f>COUNT(D7:O7)</f>
        <v>0</v>
      </c>
      <c r="C1" s="12"/>
      <c r="D1" s="147" t="s">
        <v>1</v>
      </c>
      <c r="E1" s="148"/>
      <c r="F1" s="13" t="e">
        <f>(SUM(T9:T53)/G6)</f>
        <v>#DIV/0!</v>
      </c>
      <c r="G1" s="141" t="s">
        <v>2</v>
      </c>
      <c r="H1" s="132" t="s">
        <v>3</v>
      </c>
      <c r="I1" s="133"/>
      <c r="J1" s="133"/>
      <c r="K1" s="133"/>
      <c r="L1" s="133"/>
      <c r="M1" s="134"/>
      <c r="N1" s="132" t="s">
        <v>4</v>
      </c>
      <c r="O1" s="133"/>
      <c r="P1" s="133"/>
      <c r="Q1" s="133"/>
      <c r="R1" s="134"/>
      <c r="S1" s="168" t="s">
        <v>5</v>
      </c>
      <c r="T1" s="169"/>
      <c r="U1" s="169"/>
      <c r="V1" s="170"/>
      <c r="W1" s="159" t="s">
        <v>6</v>
      </c>
      <c r="X1" s="160"/>
      <c r="Y1" s="160"/>
      <c r="Z1" s="160"/>
      <c r="AA1" s="160"/>
      <c r="AB1" s="161"/>
      <c r="AC1" s="178" t="s">
        <v>7</v>
      </c>
      <c r="AD1" s="208" t="s">
        <v>8</v>
      </c>
      <c r="AE1" s="87" t="s">
        <v>68</v>
      </c>
      <c r="AF1" s="80"/>
    </row>
    <row r="2" spans="1:32" ht="15" customHeight="1" thickBot="1" x14ac:dyDescent="0.3">
      <c r="A2" s="15" t="s">
        <v>42</v>
      </c>
      <c r="B2" s="16">
        <f>SUM(D7:O7)</f>
        <v>0</v>
      </c>
      <c r="C2" s="17"/>
      <c r="D2" s="149" t="s">
        <v>10</v>
      </c>
      <c r="E2" s="150"/>
      <c r="F2" s="60" t="e">
        <f>(SUM(U9:U53)/G6)</f>
        <v>#DIV/0!</v>
      </c>
      <c r="G2" s="141"/>
      <c r="H2" s="135"/>
      <c r="I2" s="136"/>
      <c r="J2" s="136"/>
      <c r="K2" s="136"/>
      <c r="L2" s="136"/>
      <c r="M2" s="137"/>
      <c r="N2" s="135"/>
      <c r="O2" s="136"/>
      <c r="P2" s="136"/>
      <c r="Q2" s="136"/>
      <c r="R2" s="137"/>
      <c r="S2" s="171"/>
      <c r="T2" s="172"/>
      <c r="U2" s="172"/>
      <c r="V2" s="173"/>
      <c r="W2" s="162"/>
      <c r="X2" s="163"/>
      <c r="Y2" s="163"/>
      <c r="Z2" s="163"/>
      <c r="AA2" s="163"/>
      <c r="AB2" s="164"/>
      <c r="AC2" s="179"/>
      <c r="AD2" s="208"/>
      <c r="AE2" s="88"/>
      <c r="AF2" s="80"/>
    </row>
    <row r="3" spans="1:32" ht="15" customHeight="1" thickBot="1" x14ac:dyDescent="0.3">
      <c r="A3" s="15" t="s">
        <v>43</v>
      </c>
      <c r="B3" s="54">
        <f>B2/60</f>
        <v>0</v>
      </c>
      <c r="C3" s="17"/>
      <c r="D3" s="19"/>
      <c r="E3" s="19"/>
      <c r="F3" s="20"/>
      <c r="G3" s="141"/>
      <c r="H3" s="138"/>
      <c r="I3" s="139"/>
      <c r="J3" s="139"/>
      <c r="K3" s="139"/>
      <c r="L3" s="139"/>
      <c r="M3" s="140"/>
      <c r="N3" s="138"/>
      <c r="O3" s="139"/>
      <c r="P3" s="139"/>
      <c r="Q3" s="139"/>
      <c r="R3" s="140"/>
      <c r="S3" s="174"/>
      <c r="T3" s="175"/>
      <c r="U3" s="175"/>
      <c r="V3" s="176"/>
      <c r="W3" s="165"/>
      <c r="X3" s="166"/>
      <c r="Y3" s="166"/>
      <c r="Z3" s="166"/>
      <c r="AA3" s="166"/>
      <c r="AB3" s="167"/>
      <c r="AC3" s="179"/>
      <c r="AD3" s="208"/>
      <c r="AE3" s="88"/>
      <c r="AF3" s="80"/>
    </row>
    <row r="4" spans="1:32" ht="15.75" thickBot="1" x14ac:dyDescent="0.3">
      <c r="A4" s="15" t="s">
        <v>12</v>
      </c>
      <c r="B4" s="54">
        <f>B1+'Oct 1'!B4</f>
        <v>0</v>
      </c>
      <c r="C4" s="17"/>
      <c r="D4" s="19"/>
      <c r="E4" s="19"/>
      <c r="F4" s="20"/>
      <c r="G4" s="141"/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18</v>
      </c>
      <c r="S4" s="21" t="s">
        <v>19</v>
      </c>
      <c r="T4" s="22" t="s">
        <v>20</v>
      </c>
      <c r="U4" s="22" t="s">
        <v>21</v>
      </c>
      <c r="V4" s="22" t="s">
        <v>18</v>
      </c>
      <c r="W4" s="21" t="s">
        <v>13</v>
      </c>
      <c r="X4" s="21" t="s">
        <v>14</v>
      </c>
      <c r="Y4" s="21" t="s">
        <v>15</v>
      </c>
      <c r="Z4" s="21" t="s">
        <v>16</v>
      </c>
      <c r="AA4" s="21" t="s">
        <v>17</v>
      </c>
      <c r="AB4" s="23" t="s">
        <v>18</v>
      </c>
      <c r="AC4" s="180"/>
      <c r="AD4" s="208"/>
      <c r="AE4" s="89"/>
      <c r="AF4" s="80"/>
    </row>
    <row r="5" spans="1:32" ht="15.75" thickBot="1" x14ac:dyDescent="0.3">
      <c r="A5" s="15" t="s">
        <v>22</v>
      </c>
      <c r="B5" s="54">
        <f>SUM(B2,'Aug_Sept 1'!B2,'Oct 1'!B2)</f>
        <v>0</v>
      </c>
      <c r="C5" s="17"/>
      <c r="D5" s="12"/>
      <c r="E5" s="12"/>
      <c r="F5" s="12"/>
      <c r="G5" s="142"/>
      <c r="H5" s="24">
        <f>SUM(J62:J97)+'Oct 1'!H5</f>
        <v>0</v>
      </c>
      <c r="I5" s="24">
        <f>SUM(K62:K97)+'Oct 1'!I5</f>
        <v>0</v>
      </c>
      <c r="J5" s="24">
        <f>SUM(L62:L97)+'Oct 1'!H5</f>
        <v>0</v>
      </c>
      <c r="K5" s="24">
        <f>SUM(M62:M97)+'Oct 1'!I5</f>
        <v>0</v>
      </c>
      <c r="L5" s="24">
        <f>SUM(N62:N97)+'Oct 1'!J5</f>
        <v>0</v>
      </c>
      <c r="M5" s="24">
        <f>SUM(O62:O97)+'Oct 1'!K5</f>
        <v>0</v>
      </c>
      <c r="N5" s="24">
        <f>SUM(P62:P97)+'Oct 1'!L5</f>
        <v>0</v>
      </c>
      <c r="O5" s="24">
        <f>SUM(Q62:Q97)+'Oct 1'!M5</f>
        <v>0</v>
      </c>
      <c r="P5" s="24">
        <f>SUM(R62:R97)+'Oct 1'!N5</f>
        <v>0</v>
      </c>
      <c r="Q5" s="24">
        <f>SUM(S62:S97)+'Oct 1'!O5</f>
        <v>0</v>
      </c>
      <c r="R5" s="24">
        <f>SUM(T62:T97)+'Oct 1'!P5</f>
        <v>0</v>
      </c>
      <c r="S5" s="24">
        <f>SUM(U62:U97)+'Oct 1'!Q5</f>
        <v>0</v>
      </c>
      <c r="T5" s="24">
        <f>SUM(V62:V97)+'Oct 1'!R5</f>
        <v>0</v>
      </c>
      <c r="U5" s="24">
        <f>SUM(W62:W97)+'Oct 1'!S5</f>
        <v>0</v>
      </c>
      <c r="V5" s="24">
        <f>SUM(X62:X97)+'Oct 1'!T5</f>
        <v>0</v>
      </c>
      <c r="W5" s="24">
        <f>SUM(Y62:Y97)+'Oct 1'!U5</f>
        <v>0</v>
      </c>
      <c r="X5" s="24">
        <f>SUM(Z62:Z97)+'Oct 1'!V5</f>
        <v>0</v>
      </c>
      <c r="Y5" s="24">
        <f>SUM(AA62:AA97)+'Oct 1'!W5</f>
        <v>0</v>
      </c>
      <c r="Z5" s="24">
        <f>SUM(AB62:AB97)+'Oct 1'!X5</f>
        <v>0</v>
      </c>
      <c r="AA5" s="24">
        <f>SUM(AC62:AC97)+'Oct 1'!Y5</f>
        <v>0</v>
      </c>
      <c r="AB5" s="24">
        <f>SUM(AD62:AD97)+'Oct 1'!Z5</f>
        <v>0</v>
      </c>
      <c r="AC5" s="24">
        <f>SUM(AE62:AF97)+'Oct 1'!AA5</f>
        <v>0</v>
      </c>
      <c r="AD5" s="24">
        <f>SUM(AG62:AH97)+'Oct 1'!AB5</f>
        <v>0</v>
      </c>
      <c r="AE5" s="85">
        <f>SUM(AI62:AJ97)+'Oct 1'!AE5</f>
        <v>0</v>
      </c>
      <c r="AF5" s="81"/>
    </row>
    <row r="6" spans="1:32" ht="15.75" thickBot="1" x14ac:dyDescent="0.3">
      <c r="A6" s="16" t="s">
        <v>23</v>
      </c>
      <c r="B6" s="57">
        <f>B5/60</f>
        <v>0</v>
      </c>
      <c r="C6" s="17"/>
      <c r="D6" s="196" t="s">
        <v>24</v>
      </c>
      <c r="E6" s="197"/>
      <c r="F6" s="198"/>
      <c r="G6" s="61">
        <f>'Aug_Sept 1'!G6</f>
        <v>0</v>
      </c>
      <c r="P6" s="144" t="s">
        <v>25</v>
      </c>
      <c r="Q6" s="145"/>
      <c r="R6" s="145"/>
      <c r="S6" s="146"/>
      <c r="U6" s="14"/>
    </row>
    <row r="7" spans="1:32" ht="15.75" thickBot="1" x14ac:dyDescent="0.3">
      <c r="A7" s="199" t="s">
        <v>26</v>
      </c>
      <c r="B7" s="200"/>
      <c r="C7" s="201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50" t="s">
        <v>27</v>
      </c>
      <c r="Q7" s="50" t="s">
        <v>27</v>
      </c>
      <c r="R7" s="50" t="s">
        <v>27</v>
      </c>
      <c r="S7" s="50" t="s">
        <v>27</v>
      </c>
      <c r="T7" s="207" t="s">
        <v>28</v>
      </c>
      <c r="U7" s="120" t="s">
        <v>29</v>
      </c>
    </row>
    <row r="8" spans="1:32" ht="15.75" thickBot="1" x14ac:dyDescent="0.3">
      <c r="A8" s="205" t="s">
        <v>30</v>
      </c>
      <c r="B8" s="206"/>
      <c r="C8" s="27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07"/>
      <c r="U8" s="120"/>
    </row>
    <row r="9" spans="1:32" ht="18.75" x14ac:dyDescent="0.3">
      <c r="A9" s="58">
        <f>'Aug_Sept 1'!A9</f>
        <v>0</v>
      </c>
      <c r="B9" s="58">
        <f>'Aug_Sept 1'!B9</f>
        <v>0</v>
      </c>
      <c r="C9" s="58">
        <f>'Aug_Sept 1'!C9</f>
        <v>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3"/>
      <c r="Q9" s="4"/>
      <c r="R9" s="4"/>
      <c r="S9" s="5"/>
      <c r="T9" s="29" t="e">
        <f>((SUM(D9:S9)/B2))</f>
        <v>#DIV/0!</v>
      </c>
      <c r="U9" s="29" t="e">
        <f>SUM(D9:S9,'Aug_Sept 1'!D9:S9,'Oct 1'!D9:S9)/B5</f>
        <v>#DIV/0!</v>
      </c>
    </row>
    <row r="10" spans="1:32" ht="18.75" x14ac:dyDescent="0.3">
      <c r="A10" s="58">
        <f>'Aug_Sept 1'!A10</f>
        <v>0</v>
      </c>
      <c r="B10" s="58">
        <f>'Aug_Sept 1'!B10</f>
        <v>0</v>
      </c>
      <c r="C10" s="58">
        <f>'Aug_Sept 1'!C10</f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"/>
      <c r="Q10" s="7"/>
      <c r="R10" s="7"/>
      <c r="S10" s="8"/>
      <c r="T10" s="29" t="e">
        <f>((SUM(D10:S10)/B2))</f>
        <v>#DIV/0!</v>
      </c>
      <c r="U10" s="29" t="e">
        <f>SUM(D10:S10,'Aug_Sept 1'!D10:S10,'Oct 1'!D10:S10)/B5</f>
        <v>#DIV/0!</v>
      </c>
    </row>
    <row r="11" spans="1:32" ht="18.75" x14ac:dyDescent="0.3">
      <c r="A11" s="58">
        <f>'Aug_Sept 1'!A11</f>
        <v>0</v>
      </c>
      <c r="B11" s="58">
        <f>'Aug_Sept 1'!B11</f>
        <v>0</v>
      </c>
      <c r="C11" s="58">
        <f>'Aug_Sept 1'!C11</f>
        <v>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3"/>
      <c r="Q11" s="4"/>
      <c r="R11" s="4"/>
      <c r="S11" s="5"/>
      <c r="T11" s="29" t="e">
        <f>((SUM(D11:S11)/B2))</f>
        <v>#DIV/0!</v>
      </c>
      <c r="U11" s="29" t="e">
        <f>SUM(D11:S11,'Aug_Sept 1'!D11:S11,'Oct 1'!D11:S11)/B5</f>
        <v>#DIV/0!</v>
      </c>
    </row>
    <row r="12" spans="1:32" ht="18.75" x14ac:dyDescent="0.3">
      <c r="A12" s="58">
        <f>'Aug_Sept 1'!A12</f>
        <v>0</v>
      </c>
      <c r="B12" s="58">
        <f>'Aug_Sept 1'!B12</f>
        <v>0</v>
      </c>
      <c r="C12" s="58">
        <f>'Aug_Sept 1'!C12</f>
        <v>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6"/>
      <c r="Q12" s="7"/>
      <c r="R12" s="7"/>
      <c r="S12" s="8"/>
      <c r="T12" s="29" t="e">
        <f>((SUM(D12:S12)/B2))</f>
        <v>#DIV/0!</v>
      </c>
      <c r="U12" s="29" t="e">
        <f>SUM(D12:S12,'Aug_Sept 1'!D12:S12,'Oct 1'!D12:S12)/B5</f>
        <v>#DIV/0!</v>
      </c>
    </row>
    <row r="13" spans="1:32" ht="18.75" x14ac:dyDescent="0.3">
      <c r="A13" s="58">
        <f>'Aug_Sept 1'!A13</f>
        <v>0</v>
      </c>
      <c r="B13" s="58">
        <f>'Aug_Sept 1'!B13</f>
        <v>0</v>
      </c>
      <c r="C13" s="58">
        <f>'Aug_Sept 1'!C13</f>
        <v>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3"/>
      <c r="Q13" s="4"/>
      <c r="R13" s="4"/>
      <c r="S13" s="5"/>
      <c r="T13" s="29" t="e">
        <f>((SUM(D13:S13)/B2))</f>
        <v>#DIV/0!</v>
      </c>
      <c r="U13" s="29" t="e">
        <f>SUM(D13:S13,'Aug_Sept 1'!D13:S13,'Oct 1'!D13:S13)/B5</f>
        <v>#DIV/0!</v>
      </c>
    </row>
    <row r="14" spans="1:32" ht="18.75" x14ac:dyDescent="0.3">
      <c r="A14" s="58">
        <f>'Aug_Sept 1'!A14</f>
        <v>0</v>
      </c>
      <c r="B14" s="58">
        <f>'Aug_Sept 1'!B14</f>
        <v>0</v>
      </c>
      <c r="C14" s="58">
        <f>'Aug_Sept 1'!C14</f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6"/>
      <c r="Q14" s="7"/>
      <c r="R14" s="7"/>
      <c r="S14" s="8"/>
      <c r="T14" s="29" t="e">
        <f>((SUM(D14:S14)/B2))</f>
        <v>#DIV/0!</v>
      </c>
      <c r="U14" s="29" t="e">
        <f>SUM(D14:S14,'Aug_Sept 1'!D14:S14,'Oct 1'!D14:S14)/B5</f>
        <v>#DIV/0!</v>
      </c>
    </row>
    <row r="15" spans="1:32" ht="18.75" x14ac:dyDescent="0.3">
      <c r="A15" s="58">
        <f>'Aug_Sept 1'!A15</f>
        <v>0</v>
      </c>
      <c r="B15" s="58">
        <f>'Aug_Sept 1'!B15</f>
        <v>0</v>
      </c>
      <c r="C15" s="58">
        <f>'Aug_Sept 1'!C15</f>
        <v>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3"/>
      <c r="Q15" s="4"/>
      <c r="R15" s="4"/>
      <c r="S15" s="5"/>
      <c r="T15" s="29" t="e">
        <f>((SUM(D15:S15)/B2))</f>
        <v>#DIV/0!</v>
      </c>
      <c r="U15" s="29" t="e">
        <f>SUM(D15:S15,'Aug_Sept 1'!D15:S15,'Oct 1'!D15:S15)/B5</f>
        <v>#DIV/0!</v>
      </c>
    </row>
    <row r="16" spans="1:32" ht="18.75" x14ac:dyDescent="0.3">
      <c r="A16" s="58">
        <f>'Aug_Sept 1'!A16</f>
        <v>0</v>
      </c>
      <c r="B16" s="58">
        <f>'Aug_Sept 1'!B16</f>
        <v>0</v>
      </c>
      <c r="C16" s="58">
        <f>'Aug_Sept 1'!C16</f>
        <v>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6"/>
      <c r="Q16" s="7"/>
      <c r="R16" s="7"/>
      <c r="S16" s="8"/>
      <c r="T16" s="29" t="e">
        <f>((SUM(D16:S16)/B2))</f>
        <v>#DIV/0!</v>
      </c>
      <c r="U16" s="29" t="e">
        <f>SUM(D16:S16,'Aug_Sept 1'!D16:S16,'Oct 1'!D16:S16)/B5</f>
        <v>#DIV/0!</v>
      </c>
    </row>
    <row r="17" spans="1:21" ht="18.75" x14ac:dyDescent="0.3">
      <c r="A17" s="58">
        <f>'Aug_Sept 1'!A17</f>
        <v>0</v>
      </c>
      <c r="B17" s="58">
        <f>'Aug_Sept 1'!B17</f>
        <v>0</v>
      </c>
      <c r="C17" s="58">
        <f>'Aug_Sept 1'!C17</f>
        <v>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3"/>
      <c r="Q17" s="4"/>
      <c r="R17" s="4"/>
      <c r="S17" s="5"/>
      <c r="T17" s="29" t="e">
        <f>((SUM(D17:S17)/B2))</f>
        <v>#DIV/0!</v>
      </c>
      <c r="U17" s="29" t="e">
        <f>SUM(D17:S17,'Aug_Sept 1'!D17:S17,'Oct 1'!D17:S17)/B5</f>
        <v>#DIV/0!</v>
      </c>
    </row>
    <row r="18" spans="1:21" ht="18.75" x14ac:dyDescent="0.3">
      <c r="A18" s="58">
        <f>'Aug_Sept 1'!A18</f>
        <v>0</v>
      </c>
      <c r="B18" s="58">
        <f>'Aug_Sept 1'!B18</f>
        <v>0</v>
      </c>
      <c r="C18" s="58">
        <f>'Aug_Sept 1'!C18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6"/>
      <c r="Q18" s="7"/>
      <c r="R18" s="7"/>
      <c r="S18" s="8"/>
      <c r="T18" s="29" t="e">
        <f>((SUM(D18:S18)/B2))</f>
        <v>#DIV/0!</v>
      </c>
      <c r="U18" s="29" t="e">
        <f>SUM(D18:S18,'Aug_Sept 1'!D18:S18,'Oct 1'!D18:S18)/B5</f>
        <v>#DIV/0!</v>
      </c>
    </row>
    <row r="19" spans="1:21" ht="18.75" x14ac:dyDescent="0.3">
      <c r="A19" s="58">
        <f>'Aug_Sept 1'!A19</f>
        <v>0</v>
      </c>
      <c r="B19" s="58">
        <f>'Aug_Sept 1'!B19</f>
        <v>0</v>
      </c>
      <c r="C19" s="58">
        <f>'Aug_Sept 1'!C19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6"/>
      <c r="Q19" s="7"/>
      <c r="R19" s="7"/>
      <c r="S19" s="8"/>
      <c r="T19" s="29" t="e">
        <f>((SUM(D19:S19)/B2))</f>
        <v>#DIV/0!</v>
      </c>
      <c r="U19" s="29" t="e">
        <f>SUM(D19:S19,'Aug_Sept 1'!D19:S19,'Oct 1'!D19:S19)/B5</f>
        <v>#DIV/0!</v>
      </c>
    </row>
    <row r="20" spans="1:21" ht="18.75" x14ac:dyDescent="0.3">
      <c r="A20" s="58">
        <f>'Aug_Sept 1'!A20</f>
        <v>0</v>
      </c>
      <c r="B20" s="58">
        <f>'Aug_Sept 1'!B20</f>
        <v>0</v>
      </c>
      <c r="C20" s="58">
        <f>'Aug_Sept 1'!C20</f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6"/>
      <c r="Q20" s="7"/>
      <c r="R20" s="7"/>
      <c r="S20" s="8"/>
      <c r="T20" s="29" t="e">
        <f>((SUM(D20:S20)/B2))</f>
        <v>#DIV/0!</v>
      </c>
      <c r="U20" s="29" t="e">
        <f>SUM(D20:S20,'Aug_Sept 1'!D20:S20,'Oct 1'!D20:S20)/B5</f>
        <v>#DIV/0!</v>
      </c>
    </row>
    <row r="21" spans="1:21" ht="18.75" x14ac:dyDescent="0.3">
      <c r="A21" s="58">
        <f>'Aug_Sept 1'!A21</f>
        <v>0</v>
      </c>
      <c r="B21" s="58">
        <f>'Aug_Sept 1'!B21</f>
        <v>0</v>
      </c>
      <c r="C21" s="58">
        <f>'Aug_Sept 1'!C21</f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"/>
      <c r="Q21" s="7"/>
      <c r="R21" s="7"/>
      <c r="S21" s="8"/>
      <c r="T21" s="29" t="e">
        <f>((SUM(D21:S21)/B2))</f>
        <v>#DIV/0!</v>
      </c>
      <c r="U21" s="29" t="e">
        <f>SUM(D21:S21,'Aug_Sept 1'!D21:S21,'Oct 1'!D21:S21)/B5</f>
        <v>#DIV/0!</v>
      </c>
    </row>
    <row r="22" spans="1:21" ht="18.75" x14ac:dyDescent="0.3">
      <c r="A22" s="58">
        <f>'Aug_Sept 1'!A22</f>
        <v>0</v>
      </c>
      <c r="B22" s="58">
        <f>'Aug_Sept 1'!B22</f>
        <v>0</v>
      </c>
      <c r="C22" s="58">
        <f>'Aug_Sept 1'!C22</f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6"/>
      <c r="Q22" s="7"/>
      <c r="R22" s="7"/>
      <c r="S22" s="8"/>
      <c r="T22" s="29" t="e">
        <f>((SUM(D22:S22)/B2))</f>
        <v>#DIV/0!</v>
      </c>
      <c r="U22" s="29" t="e">
        <f>SUM(D22:S22,'Aug_Sept 1'!D22:S22,'Oct 1'!D22:S22)/B5</f>
        <v>#DIV/0!</v>
      </c>
    </row>
    <row r="23" spans="1:21" ht="18.75" x14ac:dyDescent="0.3">
      <c r="A23" s="58">
        <f>'Aug_Sept 1'!A23</f>
        <v>0</v>
      </c>
      <c r="B23" s="58">
        <f>'Aug_Sept 1'!B23</f>
        <v>0</v>
      </c>
      <c r="C23" s="58">
        <f>'Aug_Sept 1'!C23</f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6"/>
      <c r="Q23" s="7"/>
      <c r="R23" s="7"/>
      <c r="S23" s="8"/>
      <c r="T23" s="29" t="e">
        <f>((SUM(D23:S23)/B2))</f>
        <v>#DIV/0!</v>
      </c>
      <c r="U23" s="29" t="e">
        <f>SUM(D23:S23,'Aug_Sept 1'!D23:S23,'Oct 1'!D23:S23)/B5</f>
        <v>#DIV/0!</v>
      </c>
    </row>
    <row r="24" spans="1:21" ht="18.75" x14ac:dyDescent="0.3">
      <c r="A24" s="58">
        <f>'Aug_Sept 1'!A24</f>
        <v>0</v>
      </c>
      <c r="B24" s="58">
        <f>'Aug_Sept 1'!B24</f>
        <v>0</v>
      </c>
      <c r="C24" s="58">
        <f>'Aug_Sept 1'!C24</f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6"/>
      <c r="Q24" s="7"/>
      <c r="R24" s="7"/>
      <c r="S24" s="8"/>
      <c r="T24" s="29" t="e">
        <f>((SUM(D24:S24)/B2))</f>
        <v>#DIV/0!</v>
      </c>
      <c r="U24" s="29" t="e">
        <f>SUM(D24:S24,'Aug_Sept 1'!D24:S24,'Oct 1'!D24:S24)/B5</f>
        <v>#DIV/0!</v>
      </c>
    </row>
    <row r="25" spans="1:21" ht="18.75" x14ac:dyDescent="0.3">
      <c r="A25" s="58">
        <f>'Aug_Sept 1'!A25</f>
        <v>0</v>
      </c>
      <c r="B25" s="58">
        <f>'Aug_Sept 1'!B25</f>
        <v>0</v>
      </c>
      <c r="C25" s="58">
        <f>'Aug_Sept 1'!C25</f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6"/>
      <c r="Q25" s="7"/>
      <c r="R25" s="7"/>
      <c r="S25" s="8"/>
      <c r="T25" s="29" t="e">
        <f>((SUM(D25:S25)/B2))</f>
        <v>#DIV/0!</v>
      </c>
      <c r="U25" s="29" t="e">
        <f>SUM(D25:S25,'Aug_Sept 1'!D25:S25,'Oct 1'!D25:S25)/B5</f>
        <v>#DIV/0!</v>
      </c>
    </row>
    <row r="26" spans="1:21" ht="18.75" x14ac:dyDescent="0.3">
      <c r="A26" s="58">
        <f>'Aug_Sept 1'!A26</f>
        <v>0</v>
      </c>
      <c r="B26" s="58">
        <f>'Aug_Sept 1'!B26</f>
        <v>0</v>
      </c>
      <c r="C26" s="58">
        <f>'Aug_Sept 1'!C26</f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6"/>
      <c r="Q26" s="7"/>
      <c r="R26" s="7"/>
      <c r="S26" s="8"/>
      <c r="T26" s="29" t="e">
        <f>((SUM(D26:S26)/B2))</f>
        <v>#DIV/0!</v>
      </c>
      <c r="U26" s="29" t="e">
        <f>SUM(D26:S26,'Aug_Sept 1'!D26:S26,'Oct 1'!D26:S26)/B5</f>
        <v>#DIV/0!</v>
      </c>
    </row>
    <row r="27" spans="1:21" ht="18.75" x14ac:dyDescent="0.3">
      <c r="A27" s="58">
        <f>'Aug_Sept 1'!A27</f>
        <v>0</v>
      </c>
      <c r="B27" s="58">
        <f>'Aug_Sept 1'!B27</f>
        <v>0</v>
      </c>
      <c r="C27" s="58">
        <f>'Aug_Sept 1'!C27</f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6"/>
      <c r="Q27" s="7"/>
      <c r="R27" s="7"/>
      <c r="S27" s="8"/>
      <c r="T27" s="29" t="e">
        <f>((SUM(D27:S27)/B2))</f>
        <v>#DIV/0!</v>
      </c>
      <c r="U27" s="29" t="e">
        <f>SUM(D27:S27,'Aug_Sept 1'!D27:S27,'Oct 1'!D27:S27)/B5</f>
        <v>#DIV/0!</v>
      </c>
    </row>
    <row r="28" spans="1:21" ht="18.75" x14ac:dyDescent="0.3">
      <c r="A28" s="58">
        <f>'Aug_Sept 1'!A28</f>
        <v>0</v>
      </c>
      <c r="B28" s="58">
        <f>'Aug_Sept 1'!B28</f>
        <v>0</v>
      </c>
      <c r="C28" s="58">
        <f>'Aug_Sept 1'!C28</f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6"/>
      <c r="Q28" s="7"/>
      <c r="R28" s="7"/>
      <c r="S28" s="8"/>
      <c r="T28" s="29" t="e">
        <f>((SUM(D28:S28)/B2))</f>
        <v>#DIV/0!</v>
      </c>
      <c r="U28" s="29" t="e">
        <f>SUM(D28:S28,'Aug_Sept 1'!D28:S28,'Oct 1'!D28:S28)/B5</f>
        <v>#DIV/0!</v>
      </c>
    </row>
    <row r="29" spans="1:21" ht="18.75" x14ac:dyDescent="0.3">
      <c r="A29" s="58">
        <f>'Aug_Sept 1'!A29</f>
        <v>0</v>
      </c>
      <c r="B29" s="58">
        <f>'Aug_Sept 1'!B29</f>
        <v>0</v>
      </c>
      <c r="C29" s="58">
        <f>'Aug_Sept 1'!C29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6"/>
      <c r="Q29" s="7"/>
      <c r="R29" s="7"/>
      <c r="S29" s="8"/>
      <c r="T29" s="29" t="e">
        <f>((SUM(D29:S29)/B2))</f>
        <v>#DIV/0!</v>
      </c>
      <c r="U29" s="29" t="e">
        <f>SUM(D29:S29,'Aug_Sept 1'!D29:S29,'Oct 1'!D29:S29)/B5</f>
        <v>#DIV/0!</v>
      </c>
    </row>
    <row r="30" spans="1:21" ht="18.75" x14ac:dyDescent="0.3">
      <c r="A30" s="58">
        <f>'Aug_Sept 1'!A30</f>
        <v>0</v>
      </c>
      <c r="B30" s="58">
        <f>'Aug_Sept 1'!B30</f>
        <v>0</v>
      </c>
      <c r="C30" s="58">
        <f>'Aug_Sept 1'!C30</f>
        <v>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6"/>
      <c r="Q30" s="7"/>
      <c r="R30" s="7"/>
      <c r="S30" s="8"/>
      <c r="T30" s="29" t="e">
        <f>((SUM(D30:S30)/B2))</f>
        <v>#DIV/0!</v>
      </c>
      <c r="U30" s="29" t="e">
        <f>SUM(D30:S30,'Aug_Sept 1'!D30:S30,'Oct 1'!D30:S30)/B5</f>
        <v>#DIV/0!</v>
      </c>
    </row>
    <row r="31" spans="1:21" ht="18.75" x14ac:dyDescent="0.3">
      <c r="A31" s="58">
        <f>'Aug_Sept 1'!A31</f>
        <v>0</v>
      </c>
      <c r="B31" s="58">
        <f>'Aug_Sept 1'!B31</f>
        <v>0</v>
      </c>
      <c r="C31" s="58">
        <f>'Aug_Sept 1'!C31</f>
        <v>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6"/>
      <c r="Q31" s="7"/>
      <c r="R31" s="7"/>
      <c r="S31" s="8"/>
      <c r="T31" s="29" t="e">
        <f>((SUM(D31:S31)/B2))</f>
        <v>#DIV/0!</v>
      </c>
      <c r="U31" s="29" t="e">
        <f>SUM(D31:S31,'Aug_Sept 1'!D31:S31,'Oct 1'!D31:S31)/B5</f>
        <v>#DIV/0!</v>
      </c>
    </row>
    <row r="32" spans="1:21" ht="18.75" x14ac:dyDescent="0.3">
      <c r="A32" s="58">
        <f>'Aug_Sept 1'!A32</f>
        <v>0</v>
      </c>
      <c r="B32" s="58">
        <f>'Aug_Sept 1'!B32</f>
        <v>0</v>
      </c>
      <c r="C32" s="58">
        <f>'Aug_Sept 1'!C32</f>
        <v>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6"/>
      <c r="Q32" s="7"/>
      <c r="R32" s="7"/>
      <c r="S32" s="8"/>
      <c r="T32" s="29" t="e">
        <f>((SUM(D32:S32)/B2))</f>
        <v>#DIV/0!</v>
      </c>
      <c r="U32" s="29" t="e">
        <f>SUM(D32:S32,'Aug_Sept 1'!D32:S32,'Oct 1'!D32:S32)/B5</f>
        <v>#DIV/0!</v>
      </c>
    </row>
    <row r="33" spans="1:21" ht="18.75" x14ac:dyDescent="0.3">
      <c r="A33" s="58">
        <f>'Aug_Sept 1'!A33</f>
        <v>0</v>
      </c>
      <c r="B33" s="58">
        <f>'Aug_Sept 1'!B33</f>
        <v>0</v>
      </c>
      <c r="C33" s="58">
        <f>'Aug_Sept 1'!C33</f>
        <v>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6"/>
      <c r="Q33" s="7"/>
      <c r="R33" s="7"/>
      <c r="S33" s="8"/>
      <c r="T33" s="29" t="e">
        <f>((SUM(D33:S33)/B2))</f>
        <v>#DIV/0!</v>
      </c>
      <c r="U33" s="29" t="e">
        <f>SUM(D33:S33,'Aug_Sept 1'!D33:S33,'Oct 1'!D33:S33)/B5</f>
        <v>#DIV/0!</v>
      </c>
    </row>
    <row r="34" spans="1:21" ht="18.75" x14ac:dyDescent="0.3">
      <c r="A34" s="58">
        <f>'Aug_Sept 1'!A34</f>
        <v>0</v>
      </c>
      <c r="B34" s="58">
        <f>'Aug_Sept 1'!B34</f>
        <v>0</v>
      </c>
      <c r="C34" s="58">
        <f>'Aug_Sept 1'!C34</f>
        <v>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6"/>
      <c r="Q34" s="7"/>
      <c r="R34" s="7"/>
      <c r="S34" s="8"/>
      <c r="T34" s="29" t="e">
        <f>((SUM(D34:S34)/B2))</f>
        <v>#DIV/0!</v>
      </c>
      <c r="U34" s="29" t="e">
        <f>SUM(D34:S34,'Aug_Sept 1'!D34:S34,'Oct 1'!D34:S34)/B5</f>
        <v>#DIV/0!</v>
      </c>
    </row>
    <row r="35" spans="1:21" ht="18.75" x14ac:dyDescent="0.3">
      <c r="A35" s="58">
        <f>'Aug_Sept 1'!A35</f>
        <v>0</v>
      </c>
      <c r="B35" s="58">
        <f>'Aug_Sept 1'!B35</f>
        <v>0</v>
      </c>
      <c r="C35" s="58">
        <f>'Aug_Sept 1'!C35</f>
        <v>0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6"/>
      <c r="Q35" s="7"/>
      <c r="R35" s="7"/>
      <c r="S35" s="8"/>
      <c r="T35" s="29" t="e">
        <f>((SUM(D35:S35)/B2))</f>
        <v>#DIV/0!</v>
      </c>
      <c r="U35" s="29" t="e">
        <f>SUM(D35:S35,'Aug_Sept 1'!D35:S35,'Oct 1'!D35:S35)/B5</f>
        <v>#DIV/0!</v>
      </c>
    </row>
    <row r="36" spans="1:21" ht="18.75" x14ac:dyDescent="0.3">
      <c r="A36" s="58">
        <f>'Aug_Sept 1'!A36</f>
        <v>0</v>
      </c>
      <c r="B36" s="58">
        <f>'Aug_Sept 1'!B36</f>
        <v>0</v>
      </c>
      <c r="C36" s="58">
        <f>'Aug_Sept 1'!C36</f>
        <v>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6"/>
      <c r="Q36" s="7"/>
      <c r="R36" s="7"/>
      <c r="S36" s="8"/>
      <c r="T36" s="29" t="e">
        <f>((SUM(D36:S36)/B2))</f>
        <v>#DIV/0!</v>
      </c>
      <c r="U36" s="29" t="e">
        <f>SUM(D36:S36,'Aug_Sept 1'!D36:S36,'Oct 1'!D36:S36)/B5</f>
        <v>#DIV/0!</v>
      </c>
    </row>
    <row r="37" spans="1:21" ht="18.75" x14ac:dyDescent="0.3">
      <c r="A37" s="58">
        <f>'Aug_Sept 1'!A37</f>
        <v>0</v>
      </c>
      <c r="B37" s="58">
        <f>'Aug_Sept 1'!B37</f>
        <v>0</v>
      </c>
      <c r="C37" s="58">
        <f>'Aug_Sept 1'!C37</f>
        <v>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6"/>
      <c r="Q37" s="7"/>
      <c r="R37" s="7"/>
      <c r="S37" s="8"/>
      <c r="T37" s="29" t="e">
        <f>((SUM(D37:S37)/B2))</f>
        <v>#DIV/0!</v>
      </c>
      <c r="U37" s="29" t="e">
        <f>SUM(D37:S37,'Aug_Sept 1'!D37:S37,'Oct 1'!D37:S37)/B5</f>
        <v>#DIV/0!</v>
      </c>
    </row>
    <row r="38" spans="1:21" ht="18.75" x14ac:dyDescent="0.3">
      <c r="A38" s="58">
        <f>'Aug_Sept 1'!A38</f>
        <v>0</v>
      </c>
      <c r="B38" s="58">
        <f>'Aug_Sept 1'!B38</f>
        <v>0</v>
      </c>
      <c r="C38" s="58">
        <f>'Aug_Sept 1'!C38</f>
        <v>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6"/>
      <c r="Q38" s="7"/>
      <c r="R38" s="7"/>
      <c r="S38" s="8"/>
      <c r="T38" s="29" t="e">
        <f>((SUM(D38:S38)/B2))</f>
        <v>#DIV/0!</v>
      </c>
      <c r="U38" s="29" t="e">
        <f>SUM(D38:S38,'Aug_Sept 1'!D38:S38,'Oct 1'!D38:S38)/B5</f>
        <v>#DIV/0!</v>
      </c>
    </row>
    <row r="39" spans="1:21" ht="18.75" x14ac:dyDescent="0.3">
      <c r="A39" s="58">
        <f>'Aug_Sept 1'!A39</f>
        <v>0</v>
      </c>
      <c r="B39" s="58">
        <f>'Aug_Sept 1'!B39</f>
        <v>0</v>
      </c>
      <c r="C39" s="58">
        <f>'Aug_Sept 1'!C39</f>
        <v>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6"/>
      <c r="Q39" s="7"/>
      <c r="R39" s="7"/>
      <c r="S39" s="8"/>
      <c r="T39" s="29" t="e">
        <f>((SUM(D39:S39)/B2))</f>
        <v>#DIV/0!</v>
      </c>
      <c r="U39" s="29" t="e">
        <f>SUM(D39:S39,'Aug_Sept 1'!D39:S39,'Oct 1'!D39:S39)/B5</f>
        <v>#DIV/0!</v>
      </c>
    </row>
    <row r="40" spans="1:21" ht="18.75" x14ac:dyDescent="0.3">
      <c r="A40" s="58">
        <f>'Aug_Sept 1'!A40</f>
        <v>0</v>
      </c>
      <c r="B40" s="58">
        <f>'Aug_Sept 1'!B40</f>
        <v>0</v>
      </c>
      <c r="C40" s="58">
        <f>'Aug_Sept 1'!C40</f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6"/>
      <c r="Q40" s="7"/>
      <c r="R40" s="7"/>
      <c r="S40" s="8"/>
      <c r="T40" s="29" t="e">
        <f>((SUM(D40:S40)/B2))</f>
        <v>#DIV/0!</v>
      </c>
      <c r="U40" s="29" t="e">
        <f>SUM(D40:S40,'Aug_Sept 1'!D40:S40,'Oct 1'!D40:S40)/B5</f>
        <v>#DIV/0!</v>
      </c>
    </row>
    <row r="41" spans="1:21" ht="18.75" x14ac:dyDescent="0.3">
      <c r="A41" s="58">
        <f>'Aug_Sept 1'!A41</f>
        <v>0</v>
      </c>
      <c r="B41" s="58">
        <f>'Aug_Sept 1'!B41</f>
        <v>0</v>
      </c>
      <c r="C41" s="58">
        <f>'Aug_Sept 1'!C41</f>
        <v>0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6"/>
      <c r="Q41" s="7"/>
      <c r="R41" s="7"/>
      <c r="S41" s="8"/>
      <c r="T41" s="29" t="e">
        <f>((SUM(D41:S41)/B2))</f>
        <v>#DIV/0!</v>
      </c>
      <c r="U41" s="29" t="e">
        <f>SUM(D41:S41,'Aug_Sept 1'!D41:S41,'Oct 1'!D41:S41)/B5</f>
        <v>#DIV/0!</v>
      </c>
    </row>
    <row r="42" spans="1:21" ht="18.75" x14ac:dyDescent="0.3">
      <c r="A42" s="58">
        <f>'Aug_Sept 1'!A42</f>
        <v>0</v>
      </c>
      <c r="B42" s="58">
        <f>'Aug_Sept 1'!B42</f>
        <v>0</v>
      </c>
      <c r="C42" s="58">
        <f>'Aug_Sept 1'!C42</f>
        <v>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6"/>
      <c r="Q42" s="7"/>
      <c r="R42" s="7"/>
      <c r="S42" s="8"/>
      <c r="T42" s="29" t="e">
        <f>((SUM(D42:S42)/B2))</f>
        <v>#DIV/0!</v>
      </c>
      <c r="U42" s="29" t="e">
        <f>SUM(D42:S42,'Aug_Sept 1'!D42:S42,'Oct 1'!D42:S42)/B5</f>
        <v>#DIV/0!</v>
      </c>
    </row>
    <row r="43" spans="1:21" ht="18.75" x14ac:dyDescent="0.3">
      <c r="A43" s="58">
        <f>'Aug_Sept 1'!A43</f>
        <v>0</v>
      </c>
      <c r="B43" s="58">
        <f>'Aug_Sept 1'!B43</f>
        <v>0</v>
      </c>
      <c r="C43" s="58">
        <f>'Aug_Sept 1'!C43</f>
        <v>0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6"/>
      <c r="Q43" s="7"/>
      <c r="R43" s="7"/>
      <c r="S43" s="8"/>
      <c r="T43" s="29" t="e">
        <f>((SUM(D43:S43)/B2))</f>
        <v>#DIV/0!</v>
      </c>
      <c r="U43" s="29" t="e">
        <f>SUM(D43:S43,'Aug_Sept 1'!D43:S43,'Oct 1'!D43:S43)/B5</f>
        <v>#DIV/0!</v>
      </c>
    </row>
    <row r="44" spans="1:21" ht="18.75" x14ac:dyDescent="0.3">
      <c r="A44" s="58">
        <f>'Aug_Sept 1'!A44</f>
        <v>0</v>
      </c>
      <c r="B44" s="58">
        <f>'Aug_Sept 1'!B44</f>
        <v>0</v>
      </c>
      <c r="C44" s="58">
        <f>'Aug_Sept 1'!C44</f>
        <v>0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6"/>
      <c r="Q44" s="7"/>
      <c r="R44" s="7"/>
      <c r="S44" s="8"/>
      <c r="T44" s="29" t="e">
        <f>((SUM(D44:S44)/B2))</f>
        <v>#DIV/0!</v>
      </c>
      <c r="U44" s="29" t="e">
        <f>SUM(D44:S44,'Aug_Sept 1'!D44:S44,'Oct 1'!D44:S44)/B5</f>
        <v>#DIV/0!</v>
      </c>
    </row>
    <row r="45" spans="1:21" ht="18.75" x14ac:dyDescent="0.3">
      <c r="A45" s="58">
        <f>'Aug_Sept 1'!A45</f>
        <v>0</v>
      </c>
      <c r="B45" s="58">
        <f>'Aug_Sept 1'!B45</f>
        <v>0</v>
      </c>
      <c r="C45" s="58">
        <f>'Aug_Sept 1'!C45</f>
        <v>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6"/>
      <c r="Q45" s="7"/>
      <c r="R45" s="7"/>
      <c r="S45" s="8"/>
      <c r="T45" s="29" t="e">
        <f>((SUM(D45:S45)/B2))</f>
        <v>#DIV/0!</v>
      </c>
      <c r="U45" s="29" t="e">
        <f>SUM(D45:S45,'Aug_Sept 1'!D45:S45,'Oct 1'!D45:S45)/B5</f>
        <v>#DIV/0!</v>
      </c>
    </row>
    <row r="46" spans="1:21" ht="18.75" x14ac:dyDescent="0.3">
      <c r="A46" s="58">
        <f>'Aug_Sept 1'!A46</f>
        <v>0</v>
      </c>
      <c r="B46" s="58">
        <f>'Aug_Sept 1'!B46</f>
        <v>0</v>
      </c>
      <c r="C46" s="58">
        <f>'Aug_Sept 1'!C46</f>
        <v>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6"/>
      <c r="Q46" s="7"/>
      <c r="R46" s="7"/>
      <c r="S46" s="8"/>
      <c r="T46" s="29" t="e">
        <f>((SUM(D46:S46)/B2))</f>
        <v>#DIV/0!</v>
      </c>
      <c r="U46" s="29" t="e">
        <f>SUM(D46:S46,'Aug_Sept 1'!D46:S46,'Oct 1'!D46:S46)/B5</f>
        <v>#DIV/0!</v>
      </c>
    </row>
    <row r="47" spans="1:21" ht="18.75" x14ac:dyDescent="0.3">
      <c r="A47" s="58">
        <f>'Aug_Sept 1'!A47</f>
        <v>0</v>
      </c>
      <c r="B47" s="58">
        <f>'Aug_Sept 1'!B47</f>
        <v>0</v>
      </c>
      <c r="C47" s="58">
        <f>'Aug_Sept 1'!C47</f>
        <v>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6"/>
      <c r="Q47" s="7"/>
      <c r="R47" s="7"/>
      <c r="S47" s="8"/>
      <c r="T47" s="29" t="e">
        <f>((SUM(D47:S47)/B2))</f>
        <v>#DIV/0!</v>
      </c>
      <c r="U47" s="29" t="e">
        <f>SUM(D47:S47,'Aug_Sept 1'!D47:S47,'Oct 1'!D47:S47)/B5</f>
        <v>#DIV/0!</v>
      </c>
    </row>
    <row r="48" spans="1:21" ht="18.75" x14ac:dyDescent="0.3">
      <c r="A48" s="58">
        <f>'Aug_Sept 1'!A48</f>
        <v>0</v>
      </c>
      <c r="B48" s="58">
        <f>'Aug_Sept 1'!B48</f>
        <v>0</v>
      </c>
      <c r="C48" s="58">
        <f>'Aug_Sept 1'!C48</f>
        <v>0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6"/>
      <c r="Q48" s="7"/>
      <c r="R48" s="7"/>
      <c r="S48" s="8"/>
      <c r="T48" s="29" t="e">
        <f>((SUM(D48:S48)/B2))</f>
        <v>#DIV/0!</v>
      </c>
      <c r="U48" s="29" t="e">
        <f>SUM(D48:S48,'Aug_Sept 1'!D48:S48,'Oct 1'!D48:S48)/B5</f>
        <v>#DIV/0!</v>
      </c>
    </row>
    <row r="49" spans="1:36" ht="18.75" x14ac:dyDescent="0.3">
      <c r="A49" s="58">
        <f>'Aug_Sept 1'!A49</f>
        <v>0</v>
      </c>
      <c r="B49" s="58">
        <f>'Aug_Sept 1'!B49</f>
        <v>0</v>
      </c>
      <c r="C49" s="58">
        <f>'Aug_Sept 1'!C49</f>
        <v>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6"/>
      <c r="Q49" s="7"/>
      <c r="R49" s="7"/>
      <c r="S49" s="8"/>
      <c r="T49" s="29" t="e">
        <f>((SUM(D49:S49)/B2))</f>
        <v>#DIV/0!</v>
      </c>
      <c r="U49" s="29" t="e">
        <f>SUM(D49:S49,'Aug_Sept 1'!D49:S49,'Oct 1'!D49:S49)/B5</f>
        <v>#DIV/0!</v>
      </c>
    </row>
    <row r="50" spans="1:36" ht="18.75" x14ac:dyDescent="0.3">
      <c r="A50" s="58">
        <f>'Aug_Sept 1'!A50</f>
        <v>0</v>
      </c>
      <c r="B50" s="58">
        <f>'Aug_Sept 1'!B50</f>
        <v>0</v>
      </c>
      <c r="C50" s="58">
        <f>'Aug_Sept 1'!C50</f>
        <v>0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6"/>
      <c r="Q50" s="7"/>
      <c r="R50" s="7"/>
      <c r="S50" s="8"/>
      <c r="T50" s="29" t="e">
        <f>((SUM(D50:S50)/B2))</f>
        <v>#DIV/0!</v>
      </c>
      <c r="U50" s="29" t="e">
        <f>SUM(D50:S50,'Aug_Sept 1'!D50:S50,'Oct 1'!D50:S50)/B5</f>
        <v>#DIV/0!</v>
      </c>
    </row>
    <row r="51" spans="1:36" ht="18.75" x14ac:dyDescent="0.3">
      <c r="A51" s="58">
        <f>'Aug_Sept 1'!A51</f>
        <v>0</v>
      </c>
      <c r="B51" s="58">
        <f>'Aug_Sept 1'!B51</f>
        <v>0</v>
      </c>
      <c r="C51" s="58">
        <f>'Aug_Sept 1'!C51</f>
        <v>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6"/>
      <c r="Q51" s="7"/>
      <c r="R51" s="7"/>
      <c r="S51" s="8"/>
      <c r="T51" s="29" t="e">
        <f>((SUM(D51:S51)/B2))</f>
        <v>#DIV/0!</v>
      </c>
      <c r="U51" s="29" t="e">
        <f>SUM(D51:S51,'Aug_Sept 1'!D51:S51,'Oct 1'!D51:S51)/B5</f>
        <v>#DIV/0!</v>
      </c>
    </row>
    <row r="52" spans="1:36" ht="18.75" x14ac:dyDescent="0.3">
      <c r="A52" s="58">
        <f>'Aug_Sept 1'!A52</f>
        <v>0</v>
      </c>
      <c r="B52" s="58">
        <f>'Aug_Sept 1'!B52</f>
        <v>0</v>
      </c>
      <c r="C52" s="58">
        <f>'Aug_Sept 1'!C52</f>
        <v>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6"/>
      <c r="Q52" s="7"/>
      <c r="R52" s="7"/>
      <c r="S52" s="8"/>
      <c r="T52" s="29" t="e">
        <f>((SUM(D52:S52)/B2))</f>
        <v>#DIV/0!</v>
      </c>
      <c r="U52" s="29" t="e">
        <f>SUM(D52:S52,'Aug_Sept 1'!D52:S52,'Oct 1'!D52:S52)/B5</f>
        <v>#DIV/0!</v>
      </c>
    </row>
    <row r="53" spans="1:36" ht="18.75" x14ac:dyDescent="0.3">
      <c r="A53" s="58">
        <f>'Aug_Sept 1'!A53</f>
        <v>0</v>
      </c>
      <c r="B53" s="58">
        <f>'Aug_Sept 1'!B53</f>
        <v>0</v>
      </c>
      <c r="C53" s="58">
        <f>'Aug_Sept 1'!C53</f>
        <v>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6"/>
      <c r="Q53" s="7"/>
      <c r="R53" s="7"/>
      <c r="S53" s="8"/>
      <c r="T53" s="29" t="e">
        <f>((SUM(D53:S53)/B2))</f>
        <v>#DIV/0!</v>
      </c>
      <c r="U53" s="29" t="e">
        <f>SUM(D53:S53,'Aug_Sept 1'!D53:S53,'Oct 1'!D53:S53)/B5</f>
        <v>#DIV/0!</v>
      </c>
    </row>
    <row r="54" spans="1:36" x14ac:dyDescent="0.25">
      <c r="A54" s="121" t="s">
        <v>33</v>
      </c>
      <c r="B54" s="122"/>
      <c r="C54" s="125"/>
      <c r="D54" s="28">
        <f t="shared" ref="D54:S54" si="0">SUM(D9:D53)</f>
        <v>0</v>
      </c>
      <c r="E54" s="28">
        <f t="shared" si="0"/>
        <v>0</v>
      </c>
      <c r="F54" s="28">
        <f t="shared" si="0"/>
        <v>0</v>
      </c>
      <c r="G54" s="28">
        <f t="shared" si="0"/>
        <v>0</v>
      </c>
      <c r="H54" s="28">
        <f t="shared" si="0"/>
        <v>0</v>
      </c>
      <c r="I54" s="59">
        <f t="shared" si="0"/>
        <v>0</v>
      </c>
      <c r="J54" s="28">
        <f t="shared" si="0"/>
        <v>0</v>
      </c>
      <c r="K54" s="28">
        <f t="shared" si="0"/>
        <v>0</v>
      </c>
      <c r="L54" s="28">
        <f t="shared" si="0"/>
        <v>0</v>
      </c>
      <c r="M54" s="28">
        <f t="shared" si="0"/>
        <v>0</v>
      </c>
      <c r="N54" s="28">
        <f t="shared" si="0"/>
        <v>0</v>
      </c>
      <c r="O54" s="59">
        <f t="shared" si="0"/>
        <v>0</v>
      </c>
      <c r="P54" s="32">
        <f t="shared" si="0"/>
        <v>0</v>
      </c>
      <c r="Q54" s="33">
        <f t="shared" si="0"/>
        <v>0</v>
      </c>
      <c r="R54" s="33">
        <f t="shared" si="0"/>
        <v>0</v>
      </c>
      <c r="S54" s="34">
        <f t="shared" si="0"/>
        <v>0</v>
      </c>
    </row>
    <row r="55" spans="1:36" x14ac:dyDescent="0.25">
      <c r="A55" s="123" t="s">
        <v>34</v>
      </c>
      <c r="B55" s="124"/>
      <c r="C55" s="126"/>
      <c r="D55" s="30">
        <f>D7*G6</f>
        <v>0</v>
      </c>
      <c r="E55" s="30">
        <f>E7*G6</f>
        <v>0</v>
      </c>
      <c r="F55" s="30">
        <f>F7*G6</f>
        <v>0</v>
      </c>
      <c r="G55" s="30">
        <f>G7*G6</f>
        <v>0</v>
      </c>
      <c r="H55" s="30">
        <f>H7*G6</f>
        <v>0</v>
      </c>
      <c r="I55" s="31">
        <f>I7*G6</f>
        <v>0</v>
      </c>
      <c r="J55" s="30">
        <f>J7*G6</f>
        <v>0</v>
      </c>
      <c r="K55" s="30">
        <f>K7*G6</f>
        <v>0</v>
      </c>
      <c r="L55" s="30">
        <f>L7*G6</f>
        <v>0</v>
      </c>
      <c r="M55" s="30">
        <f>M7*G6</f>
        <v>0</v>
      </c>
      <c r="N55" s="30">
        <f>N7*G6</f>
        <v>0</v>
      </c>
      <c r="O55" s="31">
        <f>O7*G6</f>
        <v>0</v>
      </c>
      <c r="P55" s="36" t="e">
        <f>P7*G6</f>
        <v>#VALUE!</v>
      </c>
      <c r="Q55" s="37" t="e">
        <f>Q7*G6</f>
        <v>#VALUE!</v>
      </c>
      <c r="R55" s="37" t="e">
        <f>R7*G6</f>
        <v>#VALUE!</v>
      </c>
      <c r="S55" s="38" t="e">
        <f>S7*G6</f>
        <v>#VALUE!</v>
      </c>
    </row>
    <row r="56" spans="1:36" ht="15.75" thickBot="1" x14ac:dyDescent="0.3">
      <c r="A56" s="121" t="s">
        <v>35</v>
      </c>
      <c r="B56" s="122"/>
      <c r="C56" s="127"/>
      <c r="D56" s="39" t="e">
        <f>D54/D55</f>
        <v>#DIV/0!</v>
      </c>
      <c r="E56" s="39" t="e">
        <f t="shared" ref="E56:O56" si="1">E54/E55</f>
        <v>#DIV/0!</v>
      </c>
      <c r="F56" s="39" t="e">
        <f t="shared" si="1"/>
        <v>#DIV/0!</v>
      </c>
      <c r="G56" s="39" t="e">
        <f t="shared" si="1"/>
        <v>#DIV/0!</v>
      </c>
      <c r="H56" s="39" t="e">
        <f t="shared" si="1"/>
        <v>#DIV/0!</v>
      </c>
      <c r="I56" s="40" t="e">
        <f t="shared" si="1"/>
        <v>#DIV/0!</v>
      </c>
      <c r="J56" s="39" t="e">
        <f>J54/J55</f>
        <v>#DIV/0!</v>
      </c>
      <c r="K56" s="39" t="e">
        <f t="shared" si="1"/>
        <v>#DIV/0!</v>
      </c>
      <c r="L56" s="39" t="e">
        <f t="shared" si="1"/>
        <v>#DIV/0!</v>
      </c>
      <c r="M56" s="39" t="e">
        <f t="shared" si="1"/>
        <v>#DIV/0!</v>
      </c>
      <c r="N56" s="39" t="e">
        <f t="shared" si="1"/>
        <v>#DIV/0!</v>
      </c>
      <c r="O56" s="40" t="e">
        <f t="shared" si="1"/>
        <v>#DIV/0!</v>
      </c>
      <c r="P56" s="41"/>
      <c r="Q56" s="42"/>
      <c r="R56" s="42"/>
      <c r="S56" s="43"/>
    </row>
    <row r="57" spans="1:36" ht="15.75" thickTop="1" x14ac:dyDescent="0.25"/>
    <row r="58" spans="1:36" ht="15.75" thickBot="1" x14ac:dyDescent="0.3">
      <c r="A58" s="44"/>
      <c r="B58" s="44"/>
      <c r="C58" s="143"/>
      <c r="D58" s="143"/>
      <c r="E58" s="143"/>
      <c r="F58" s="143"/>
      <c r="G58" s="143"/>
      <c r="H58" s="143"/>
      <c r="I58" s="143"/>
      <c r="J58" s="45"/>
      <c r="K58" s="45"/>
      <c r="L58" s="45"/>
      <c r="M58" s="45"/>
      <c r="N58" s="45"/>
    </row>
    <row r="59" spans="1:36" ht="14.45" customHeight="1" x14ac:dyDescent="0.25">
      <c r="B59" s="109" t="s">
        <v>36</v>
      </c>
      <c r="C59" s="154" t="s">
        <v>37</v>
      </c>
      <c r="D59" s="154"/>
      <c r="E59" s="154"/>
      <c r="F59" s="154"/>
      <c r="G59" s="154"/>
      <c r="H59" s="154"/>
      <c r="I59" s="154"/>
      <c r="J59" s="113" t="s">
        <v>3</v>
      </c>
      <c r="K59" s="113"/>
      <c r="L59" s="113"/>
      <c r="M59" s="113"/>
      <c r="N59" s="113"/>
      <c r="O59" s="113"/>
      <c r="P59" s="113" t="s">
        <v>4</v>
      </c>
      <c r="Q59" s="113"/>
      <c r="R59" s="113"/>
      <c r="S59" s="113"/>
      <c r="T59" s="113"/>
      <c r="U59" s="128" t="s">
        <v>5</v>
      </c>
      <c r="V59" s="128"/>
      <c r="W59" s="128"/>
      <c r="X59" s="128"/>
      <c r="Y59" s="113" t="s">
        <v>6</v>
      </c>
      <c r="Z59" s="113"/>
      <c r="AA59" s="113"/>
      <c r="AB59" s="113"/>
      <c r="AC59" s="113"/>
      <c r="AD59" s="114"/>
      <c r="AE59" s="91" t="s">
        <v>7</v>
      </c>
      <c r="AF59" s="91"/>
      <c r="AG59" s="91" t="s">
        <v>8</v>
      </c>
      <c r="AH59" s="91"/>
      <c r="AI59" s="90" t="s">
        <v>68</v>
      </c>
      <c r="AJ59" s="90"/>
    </row>
    <row r="60" spans="1:36" x14ac:dyDescent="0.25">
      <c r="B60" s="110"/>
      <c r="C60" s="155"/>
      <c r="D60" s="155"/>
      <c r="E60" s="155"/>
      <c r="F60" s="155"/>
      <c r="G60" s="155"/>
      <c r="H60" s="155"/>
      <c r="I60" s="15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29"/>
      <c r="V60" s="129"/>
      <c r="W60" s="129"/>
      <c r="X60" s="129"/>
      <c r="Y60" s="115"/>
      <c r="Z60" s="115"/>
      <c r="AA60" s="115"/>
      <c r="AB60" s="115"/>
      <c r="AC60" s="115"/>
      <c r="AD60" s="116"/>
      <c r="AE60" s="91"/>
      <c r="AF60" s="91"/>
      <c r="AG60" s="91"/>
      <c r="AH60" s="91"/>
      <c r="AI60" s="90"/>
      <c r="AJ60" s="90"/>
    </row>
    <row r="61" spans="1:36" ht="15.75" thickBot="1" x14ac:dyDescent="0.3">
      <c r="B61" s="111"/>
      <c r="C61" s="156"/>
      <c r="D61" s="156"/>
      <c r="E61" s="156"/>
      <c r="F61" s="156"/>
      <c r="G61" s="156"/>
      <c r="H61" s="156"/>
      <c r="I61" s="156"/>
      <c r="J61" s="46" t="s">
        <v>13</v>
      </c>
      <c r="K61" s="46" t="s">
        <v>14</v>
      </c>
      <c r="L61" s="46" t="s">
        <v>15</v>
      </c>
      <c r="M61" s="46" t="s">
        <v>16</v>
      </c>
      <c r="N61" s="46" t="s">
        <v>17</v>
      </c>
      <c r="O61" s="46" t="s">
        <v>18</v>
      </c>
      <c r="P61" s="46" t="s">
        <v>13</v>
      </c>
      <c r="Q61" s="46" t="s">
        <v>14</v>
      </c>
      <c r="R61" s="46" t="s">
        <v>15</v>
      </c>
      <c r="S61" s="46" t="s">
        <v>16</v>
      </c>
      <c r="T61" s="46" t="s">
        <v>18</v>
      </c>
      <c r="U61" s="47" t="s">
        <v>19</v>
      </c>
      <c r="V61" s="48" t="s">
        <v>20</v>
      </c>
      <c r="W61" s="48" t="s">
        <v>21</v>
      </c>
      <c r="X61" s="48" t="s">
        <v>18</v>
      </c>
      <c r="Y61" s="46" t="s">
        <v>13</v>
      </c>
      <c r="Z61" s="46" t="s">
        <v>14</v>
      </c>
      <c r="AA61" s="46" t="s">
        <v>15</v>
      </c>
      <c r="AB61" s="46" t="s">
        <v>16</v>
      </c>
      <c r="AC61" s="46" t="s">
        <v>17</v>
      </c>
      <c r="AD61" s="49" t="s">
        <v>18</v>
      </c>
      <c r="AE61" s="91"/>
      <c r="AF61" s="91"/>
      <c r="AG61" s="91"/>
      <c r="AH61" s="91"/>
      <c r="AI61" s="90"/>
      <c r="AJ61" s="90"/>
    </row>
    <row r="62" spans="1:36" s="9" customFormat="1" x14ac:dyDescent="0.25">
      <c r="B62" s="212" t="str">
        <f>D8</f>
        <v>Date</v>
      </c>
      <c r="C62" s="112"/>
      <c r="D62" s="202"/>
      <c r="E62" s="202"/>
      <c r="F62" s="202"/>
      <c r="G62" s="202"/>
      <c r="H62" s="202"/>
      <c r="I62" s="202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203"/>
      <c r="AE62" s="86"/>
      <c r="AF62" s="86"/>
      <c r="AG62" s="86"/>
      <c r="AH62" s="86"/>
      <c r="AI62" s="86"/>
      <c r="AJ62" s="86"/>
    </row>
    <row r="63" spans="1:36" s="9" customFormat="1" x14ac:dyDescent="0.25">
      <c r="B63" s="213"/>
      <c r="C63" s="107"/>
      <c r="D63" s="190"/>
      <c r="E63" s="190"/>
      <c r="F63" s="190"/>
      <c r="G63" s="190"/>
      <c r="H63" s="190"/>
      <c r="I63" s="190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203"/>
      <c r="AE63" s="86"/>
      <c r="AF63" s="86"/>
      <c r="AG63" s="86"/>
      <c r="AH63" s="86"/>
      <c r="AI63" s="86"/>
      <c r="AJ63" s="86"/>
    </row>
    <row r="64" spans="1:36" s="9" customFormat="1" ht="15.75" thickBot="1" x14ac:dyDescent="0.3">
      <c r="B64" s="214"/>
      <c r="C64" s="191"/>
      <c r="D64" s="191"/>
      <c r="E64" s="191"/>
      <c r="F64" s="191"/>
      <c r="G64" s="191"/>
      <c r="H64" s="191"/>
      <c r="I64" s="191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204"/>
      <c r="AE64" s="86"/>
      <c r="AF64" s="86"/>
      <c r="AG64" s="86"/>
      <c r="AH64" s="86"/>
      <c r="AI64" s="86"/>
      <c r="AJ64" s="86"/>
    </row>
    <row r="65" spans="2:36" s="9" customFormat="1" x14ac:dyDescent="0.25">
      <c r="B65" s="209" t="str">
        <f>E8</f>
        <v>Date</v>
      </c>
      <c r="C65" s="106"/>
      <c r="D65" s="195"/>
      <c r="E65" s="195"/>
      <c r="F65" s="195"/>
      <c r="G65" s="195"/>
      <c r="H65" s="195"/>
      <c r="I65" s="195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7"/>
      <c r="AE65" s="86"/>
      <c r="AF65" s="86"/>
      <c r="AG65" s="86"/>
      <c r="AH65" s="86"/>
      <c r="AI65" s="86"/>
      <c r="AJ65" s="86"/>
    </row>
    <row r="66" spans="2:36" s="9" customFormat="1" x14ac:dyDescent="0.25">
      <c r="B66" s="210"/>
      <c r="C66" s="107"/>
      <c r="D66" s="190"/>
      <c r="E66" s="190"/>
      <c r="F66" s="190"/>
      <c r="G66" s="190"/>
      <c r="H66" s="190"/>
      <c r="I66" s="190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8"/>
      <c r="AE66" s="86"/>
      <c r="AF66" s="86"/>
      <c r="AG66" s="86"/>
      <c r="AH66" s="86"/>
      <c r="AI66" s="86"/>
      <c r="AJ66" s="86"/>
    </row>
    <row r="67" spans="2:36" s="9" customFormat="1" ht="15.75" thickBot="1" x14ac:dyDescent="0.3">
      <c r="B67" s="211"/>
      <c r="C67" s="191"/>
      <c r="D67" s="191"/>
      <c r="E67" s="191"/>
      <c r="F67" s="191"/>
      <c r="G67" s="191"/>
      <c r="H67" s="191"/>
      <c r="I67" s="191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9"/>
      <c r="AE67" s="86"/>
      <c r="AF67" s="86"/>
      <c r="AG67" s="86"/>
      <c r="AH67" s="86"/>
      <c r="AI67" s="86"/>
      <c r="AJ67" s="86"/>
    </row>
    <row r="68" spans="2:36" s="9" customFormat="1" x14ac:dyDescent="0.25">
      <c r="B68" s="212" t="str">
        <f>F8</f>
        <v>Date</v>
      </c>
      <c r="C68" s="106"/>
      <c r="D68" s="195"/>
      <c r="E68" s="195"/>
      <c r="F68" s="195"/>
      <c r="G68" s="195"/>
      <c r="H68" s="195"/>
      <c r="I68" s="195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7"/>
      <c r="AE68" s="86"/>
      <c r="AF68" s="86"/>
      <c r="AG68" s="86"/>
      <c r="AH68" s="86"/>
      <c r="AI68" s="86"/>
      <c r="AJ68" s="86"/>
    </row>
    <row r="69" spans="2:36" s="9" customFormat="1" x14ac:dyDescent="0.25">
      <c r="B69" s="213"/>
      <c r="C69" s="107"/>
      <c r="D69" s="190"/>
      <c r="E69" s="190"/>
      <c r="F69" s="190"/>
      <c r="G69" s="190"/>
      <c r="H69" s="190"/>
      <c r="I69" s="190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8"/>
      <c r="AE69" s="86"/>
      <c r="AF69" s="86"/>
      <c r="AG69" s="86"/>
      <c r="AH69" s="86"/>
      <c r="AI69" s="86"/>
      <c r="AJ69" s="86"/>
    </row>
    <row r="70" spans="2:36" s="9" customFormat="1" ht="15.75" thickBot="1" x14ac:dyDescent="0.3">
      <c r="B70" s="214"/>
      <c r="C70" s="191"/>
      <c r="D70" s="191"/>
      <c r="E70" s="191"/>
      <c r="F70" s="191"/>
      <c r="G70" s="191"/>
      <c r="H70" s="191"/>
      <c r="I70" s="191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9"/>
      <c r="AE70" s="86"/>
      <c r="AF70" s="86"/>
      <c r="AG70" s="86"/>
      <c r="AH70" s="86"/>
      <c r="AI70" s="86"/>
      <c r="AJ70" s="86"/>
    </row>
    <row r="71" spans="2:36" s="9" customFormat="1" x14ac:dyDescent="0.25">
      <c r="B71" s="212" t="str">
        <f>G8</f>
        <v>Date</v>
      </c>
      <c r="C71" s="106"/>
      <c r="D71" s="195"/>
      <c r="E71" s="195"/>
      <c r="F71" s="195"/>
      <c r="G71" s="195"/>
      <c r="H71" s="195"/>
      <c r="I71" s="19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7"/>
      <c r="AE71" s="86"/>
      <c r="AF71" s="86"/>
      <c r="AG71" s="86"/>
      <c r="AH71" s="86"/>
      <c r="AI71" s="86"/>
      <c r="AJ71" s="86"/>
    </row>
    <row r="72" spans="2:36" s="9" customFormat="1" x14ac:dyDescent="0.25">
      <c r="B72" s="213"/>
      <c r="C72" s="107"/>
      <c r="D72" s="190"/>
      <c r="E72" s="190"/>
      <c r="F72" s="190"/>
      <c r="G72" s="190"/>
      <c r="H72" s="190"/>
      <c r="I72" s="190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8"/>
      <c r="AE72" s="86"/>
      <c r="AF72" s="86"/>
      <c r="AG72" s="86"/>
      <c r="AH72" s="86"/>
      <c r="AI72" s="86"/>
      <c r="AJ72" s="86"/>
    </row>
    <row r="73" spans="2:36" s="9" customFormat="1" ht="15.75" thickBot="1" x14ac:dyDescent="0.3">
      <c r="B73" s="214"/>
      <c r="C73" s="191"/>
      <c r="D73" s="191"/>
      <c r="E73" s="191"/>
      <c r="F73" s="191"/>
      <c r="G73" s="191"/>
      <c r="H73" s="191"/>
      <c r="I73" s="191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9"/>
      <c r="AE73" s="86"/>
      <c r="AF73" s="86"/>
      <c r="AG73" s="86"/>
      <c r="AH73" s="86"/>
      <c r="AI73" s="86"/>
      <c r="AJ73" s="86"/>
    </row>
    <row r="74" spans="2:36" s="9" customFormat="1" x14ac:dyDescent="0.25">
      <c r="B74" s="212" t="str">
        <f>H8</f>
        <v>Date</v>
      </c>
      <c r="C74" s="195"/>
      <c r="D74" s="195"/>
      <c r="E74" s="195"/>
      <c r="F74" s="195"/>
      <c r="G74" s="195"/>
      <c r="H74" s="195"/>
      <c r="I74" s="19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7"/>
      <c r="AE74" s="86"/>
      <c r="AF74" s="86"/>
      <c r="AG74" s="86"/>
      <c r="AH74" s="86"/>
      <c r="AI74" s="86"/>
      <c r="AJ74" s="86"/>
    </row>
    <row r="75" spans="2:36" s="9" customFormat="1" x14ac:dyDescent="0.25">
      <c r="B75" s="213"/>
      <c r="C75" s="190"/>
      <c r="D75" s="190"/>
      <c r="E75" s="190"/>
      <c r="F75" s="190"/>
      <c r="G75" s="190"/>
      <c r="H75" s="190"/>
      <c r="I75" s="190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8"/>
      <c r="AE75" s="86"/>
      <c r="AF75" s="86"/>
      <c r="AG75" s="86"/>
      <c r="AH75" s="86"/>
      <c r="AI75" s="86"/>
      <c r="AJ75" s="86"/>
    </row>
    <row r="76" spans="2:36" s="9" customFormat="1" ht="15.75" thickBot="1" x14ac:dyDescent="0.3">
      <c r="B76" s="214"/>
      <c r="C76" s="191"/>
      <c r="D76" s="191"/>
      <c r="E76" s="191"/>
      <c r="F76" s="191"/>
      <c r="G76" s="191"/>
      <c r="H76" s="191"/>
      <c r="I76" s="191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9"/>
      <c r="AE76" s="86"/>
      <c r="AF76" s="86"/>
      <c r="AG76" s="86"/>
      <c r="AH76" s="86"/>
      <c r="AI76" s="86"/>
      <c r="AJ76" s="86"/>
    </row>
    <row r="77" spans="2:36" s="9" customFormat="1" x14ac:dyDescent="0.25">
      <c r="B77" s="212" t="str">
        <f>I8</f>
        <v>Date</v>
      </c>
      <c r="C77" s="195"/>
      <c r="D77" s="195"/>
      <c r="E77" s="195"/>
      <c r="F77" s="195"/>
      <c r="G77" s="195"/>
      <c r="H77" s="195"/>
      <c r="I77" s="195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7"/>
      <c r="AE77" s="86"/>
      <c r="AF77" s="86"/>
      <c r="AG77" s="86"/>
      <c r="AH77" s="86"/>
      <c r="AI77" s="86"/>
      <c r="AJ77" s="86"/>
    </row>
    <row r="78" spans="2:36" s="9" customFormat="1" x14ac:dyDescent="0.25">
      <c r="B78" s="213"/>
      <c r="C78" s="190"/>
      <c r="D78" s="190"/>
      <c r="E78" s="190"/>
      <c r="F78" s="190"/>
      <c r="G78" s="190"/>
      <c r="H78" s="190"/>
      <c r="I78" s="190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8"/>
      <c r="AE78" s="86"/>
      <c r="AF78" s="86"/>
      <c r="AG78" s="86"/>
      <c r="AH78" s="86"/>
      <c r="AI78" s="86"/>
      <c r="AJ78" s="86"/>
    </row>
    <row r="79" spans="2:36" s="9" customFormat="1" ht="15.75" thickBot="1" x14ac:dyDescent="0.3">
      <c r="B79" s="214"/>
      <c r="C79" s="191"/>
      <c r="D79" s="191"/>
      <c r="E79" s="191"/>
      <c r="F79" s="191"/>
      <c r="G79" s="191"/>
      <c r="H79" s="191"/>
      <c r="I79" s="191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9"/>
      <c r="AE79" s="86"/>
      <c r="AF79" s="86"/>
      <c r="AG79" s="86"/>
      <c r="AH79" s="86"/>
      <c r="AI79" s="86"/>
      <c r="AJ79" s="86"/>
    </row>
    <row r="80" spans="2:36" s="9" customFormat="1" x14ac:dyDescent="0.25">
      <c r="B80" s="212" t="str">
        <f>J8</f>
        <v>Date</v>
      </c>
      <c r="C80" s="195"/>
      <c r="D80" s="195"/>
      <c r="E80" s="195"/>
      <c r="F80" s="195"/>
      <c r="G80" s="195"/>
      <c r="H80" s="195"/>
      <c r="I80" s="195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7"/>
      <c r="AE80" s="86"/>
      <c r="AF80" s="86"/>
      <c r="AG80" s="86"/>
      <c r="AH80" s="86"/>
      <c r="AI80" s="86"/>
      <c r="AJ80" s="86"/>
    </row>
    <row r="81" spans="2:36" s="9" customFormat="1" x14ac:dyDescent="0.25">
      <c r="B81" s="213"/>
      <c r="C81" s="190"/>
      <c r="D81" s="190"/>
      <c r="E81" s="190"/>
      <c r="F81" s="190"/>
      <c r="G81" s="190"/>
      <c r="H81" s="190"/>
      <c r="I81" s="190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8"/>
      <c r="AE81" s="86"/>
      <c r="AF81" s="86"/>
      <c r="AG81" s="86"/>
      <c r="AH81" s="86"/>
      <c r="AI81" s="86"/>
      <c r="AJ81" s="86"/>
    </row>
    <row r="82" spans="2:36" s="9" customFormat="1" ht="15.75" thickBot="1" x14ac:dyDescent="0.3">
      <c r="B82" s="214"/>
      <c r="C82" s="191"/>
      <c r="D82" s="191"/>
      <c r="E82" s="191"/>
      <c r="F82" s="191"/>
      <c r="G82" s="191"/>
      <c r="H82" s="191"/>
      <c r="I82" s="191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9"/>
      <c r="AE82" s="86"/>
      <c r="AF82" s="86"/>
      <c r="AG82" s="86"/>
      <c r="AH82" s="86"/>
      <c r="AI82" s="86"/>
      <c r="AJ82" s="86"/>
    </row>
    <row r="83" spans="2:36" s="9" customFormat="1" x14ac:dyDescent="0.25">
      <c r="B83" s="212" t="str">
        <f>K8</f>
        <v>Date</v>
      </c>
      <c r="C83" s="195"/>
      <c r="D83" s="195"/>
      <c r="E83" s="195"/>
      <c r="F83" s="195"/>
      <c r="G83" s="195"/>
      <c r="H83" s="195"/>
      <c r="I83" s="19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7"/>
      <c r="AE83" s="86"/>
      <c r="AF83" s="86"/>
      <c r="AG83" s="86"/>
      <c r="AH83" s="86"/>
      <c r="AI83" s="86"/>
      <c r="AJ83" s="86"/>
    </row>
    <row r="84" spans="2:36" s="9" customFormat="1" x14ac:dyDescent="0.25">
      <c r="B84" s="213"/>
      <c r="C84" s="190"/>
      <c r="D84" s="190"/>
      <c r="E84" s="190"/>
      <c r="F84" s="190"/>
      <c r="G84" s="190"/>
      <c r="H84" s="190"/>
      <c r="I84" s="190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8"/>
      <c r="AE84" s="86"/>
      <c r="AF84" s="86"/>
      <c r="AG84" s="86"/>
      <c r="AH84" s="86"/>
      <c r="AI84" s="86"/>
      <c r="AJ84" s="86"/>
    </row>
    <row r="85" spans="2:36" s="9" customFormat="1" ht="15.75" thickBot="1" x14ac:dyDescent="0.3">
      <c r="B85" s="214"/>
      <c r="C85" s="191"/>
      <c r="D85" s="191"/>
      <c r="E85" s="191"/>
      <c r="F85" s="191"/>
      <c r="G85" s="191"/>
      <c r="H85" s="191"/>
      <c r="I85" s="191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9"/>
      <c r="AE85" s="86"/>
      <c r="AF85" s="86"/>
      <c r="AG85" s="86"/>
      <c r="AH85" s="86"/>
      <c r="AI85" s="86"/>
      <c r="AJ85" s="86"/>
    </row>
    <row r="86" spans="2:36" s="9" customFormat="1" x14ac:dyDescent="0.25">
      <c r="B86" s="209" t="str">
        <f>L8</f>
        <v>Date</v>
      </c>
      <c r="C86" s="195"/>
      <c r="D86" s="195"/>
      <c r="E86" s="195"/>
      <c r="F86" s="195"/>
      <c r="G86" s="195"/>
      <c r="H86" s="195"/>
      <c r="I86" s="19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7"/>
      <c r="AE86" s="86"/>
      <c r="AF86" s="86"/>
      <c r="AG86" s="86"/>
      <c r="AH86" s="86"/>
      <c r="AI86" s="86"/>
      <c r="AJ86" s="86"/>
    </row>
    <row r="87" spans="2:36" s="9" customFormat="1" x14ac:dyDescent="0.25">
      <c r="B87" s="210"/>
      <c r="C87" s="190"/>
      <c r="D87" s="190"/>
      <c r="E87" s="190"/>
      <c r="F87" s="190"/>
      <c r="G87" s="190"/>
      <c r="H87" s="190"/>
      <c r="I87" s="190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8"/>
      <c r="AE87" s="86"/>
      <c r="AF87" s="86"/>
      <c r="AG87" s="86"/>
      <c r="AH87" s="86"/>
      <c r="AI87" s="86"/>
      <c r="AJ87" s="86"/>
    </row>
    <row r="88" spans="2:36" s="9" customFormat="1" ht="15.75" thickBot="1" x14ac:dyDescent="0.3">
      <c r="B88" s="211"/>
      <c r="C88" s="191"/>
      <c r="D88" s="191"/>
      <c r="E88" s="191"/>
      <c r="F88" s="191"/>
      <c r="G88" s="191"/>
      <c r="H88" s="191"/>
      <c r="I88" s="191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9"/>
      <c r="AE88" s="86"/>
      <c r="AF88" s="86"/>
      <c r="AG88" s="86"/>
      <c r="AH88" s="86"/>
      <c r="AI88" s="86"/>
      <c r="AJ88" s="86"/>
    </row>
    <row r="89" spans="2:36" s="9" customFormat="1" x14ac:dyDescent="0.25">
      <c r="B89" s="212" t="str">
        <f>M8</f>
        <v>Date</v>
      </c>
      <c r="C89" s="195"/>
      <c r="D89" s="195"/>
      <c r="E89" s="195"/>
      <c r="F89" s="195"/>
      <c r="G89" s="195"/>
      <c r="H89" s="195"/>
      <c r="I89" s="195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7"/>
      <c r="AE89" s="86"/>
      <c r="AF89" s="86"/>
      <c r="AG89" s="86"/>
      <c r="AH89" s="86"/>
      <c r="AI89" s="86"/>
      <c r="AJ89" s="86"/>
    </row>
    <row r="90" spans="2:36" s="9" customFormat="1" x14ac:dyDescent="0.25">
      <c r="B90" s="213"/>
      <c r="C90" s="190"/>
      <c r="D90" s="190"/>
      <c r="E90" s="190"/>
      <c r="F90" s="190"/>
      <c r="G90" s="190"/>
      <c r="H90" s="190"/>
      <c r="I90" s="190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8"/>
      <c r="AE90" s="86"/>
      <c r="AF90" s="86"/>
      <c r="AG90" s="86"/>
      <c r="AH90" s="86"/>
      <c r="AI90" s="86"/>
      <c r="AJ90" s="86"/>
    </row>
    <row r="91" spans="2:36" s="9" customFormat="1" ht="15.75" thickBot="1" x14ac:dyDescent="0.3">
      <c r="B91" s="214"/>
      <c r="C91" s="191"/>
      <c r="D91" s="191"/>
      <c r="E91" s="191"/>
      <c r="F91" s="191"/>
      <c r="G91" s="191"/>
      <c r="H91" s="191"/>
      <c r="I91" s="191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9"/>
      <c r="AE91" s="86"/>
      <c r="AF91" s="86"/>
      <c r="AG91" s="86"/>
      <c r="AH91" s="86"/>
      <c r="AI91" s="86"/>
      <c r="AJ91" s="86"/>
    </row>
    <row r="92" spans="2:36" s="9" customFormat="1" x14ac:dyDescent="0.25">
      <c r="B92" s="212" t="str">
        <f>N8</f>
        <v>Date</v>
      </c>
      <c r="C92" s="195"/>
      <c r="D92" s="195"/>
      <c r="E92" s="195"/>
      <c r="F92" s="195"/>
      <c r="G92" s="195"/>
      <c r="H92" s="195"/>
      <c r="I92" s="19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7"/>
      <c r="AE92" s="86"/>
      <c r="AF92" s="86"/>
      <c r="AG92" s="86"/>
      <c r="AH92" s="86"/>
      <c r="AI92" s="86"/>
      <c r="AJ92" s="86"/>
    </row>
    <row r="93" spans="2:36" s="9" customFormat="1" x14ac:dyDescent="0.25">
      <c r="B93" s="213"/>
      <c r="C93" s="190"/>
      <c r="D93" s="190"/>
      <c r="E93" s="190"/>
      <c r="F93" s="190"/>
      <c r="G93" s="190"/>
      <c r="H93" s="190"/>
      <c r="I93" s="190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8"/>
      <c r="AE93" s="86"/>
      <c r="AF93" s="86"/>
      <c r="AG93" s="86"/>
      <c r="AH93" s="86"/>
      <c r="AI93" s="86"/>
      <c r="AJ93" s="86"/>
    </row>
    <row r="94" spans="2:36" s="9" customFormat="1" ht="15.75" thickBot="1" x14ac:dyDescent="0.3">
      <c r="B94" s="214"/>
      <c r="C94" s="191"/>
      <c r="D94" s="191"/>
      <c r="E94" s="191"/>
      <c r="F94" s="191"/>
      <c r="G94" s="191"/>
      <c r="H94" s="191"/>
      <c r="I94" s="191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9"/>
      <c r="AE94" s="86"/>
      <c r="AF94" s="86"/>
      <c r="AG94" s="86"/>
      <c r="AH94" s="86"/>
      <c r="AI94" s="86"/>
      <c r="AJ94" s="86"/>
    </row>
    <row r="95" spans="2:36" s="9" customFormat="1" x14ac:dyDescent="0.25">
      <c r="B95" s="212" t="str">
        <f>O8</f>
        <v>Date</v>
      </c>
      <c r="C95" s="195"/>
      <c r="D95" s="195"/>
      <c r="E95" s="195"/>
      <c r="F95" s="195"/>
      <c r="G95" s="195"/>
      <c r="H95" s="195"/>
      <c r="I95" s="195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7"/>
      <c r="AE95" s="86"/>
      <c r="AF95" s="86"/>
      <c r="AG95" s="86"/>
      <c r="AH95" s="86"/>
      <c r="AI95" s="86"/>
      <c r="AJ95" s="86"/>
    </row>
    <row r="96" spans="2:36" s="9" customFormat="1" x14ac:dyDescent="0.25">
      <c r="B96" s="213"/>
      <c r="C96" s="190"/>
      <c r="D96" s="190"/>
      <c r="E96" s="190"/>
      <c r="F96" s="190"/>
      <c r="G96" s="190"/>
      <c r="H96" s="190"/>
      <c r="I96" s="190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8"/>
      <c r="AE96" s="86"/>
      <c r="AF96" s="86"/>
      <c r="AG96" s="86"/>
      <c r="AH96" s="86"/>
      <c r="AI96" s="86"/>
      <c r="AJ96" s="86"/>
    </row>
    <row r="97" spans="2:36" s="9" customFormat="1" ht="15.75" thickBot="1" x14ac:dyDescent="0.3">
      <c r="B97" s="214"/>
      <c r="C97" s="191"/>
      <c r="D97" s="191"/>
      <c r="E97" s="191"/>
      <c r="F97" s="191"/>
      <c r="G97" s="191"/>
      <c r="H97" s="191"/>
      <c r="I97" s="191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9"/>
      <c r="AE97" s="86"/>
      <c r="AF97" s="86"/>
      <c r="AG97" s="86"/>
      <c r="AH97" s="86"/>
      <c r="AI97" s="86"/>
      <c r="AJ97" s="86"/>
    </row>
  </sheetData>
  <sheetProtection algorithmName="SHA-512" hashValue="/H7eW/7Pf0jAKV4i7+/ODUcxf280OP14EB1fxlOuhQg6FkfinvDNIcA87e/tnOz0ATquYZ+fRfEV9osbEKthqg==" saltValue="hlY8wgZL24dqIR4mROx/9Q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53" name="Range4"/>
    <protectedRange sqref="B1" name="Range1"/>
    <protectedRange sqref="P8:S8" name="Range2_1"/>
    <protectedRange sqref="G6" name="Range7_1"/>
    <protectedRange sqref="A9:C53" name="Range3_1_1_2"/>
    <protectedRange sqref="D7:O53" name="Range2_2"/>
  </protectedRanges>
  <mergeCells count="366">
    <mergeCell ref="Z92:Z94"/>
    <mergeCell ref="AA92:AA94"/>
    <mergeCell ref="AB92:AB94"/>
    <mergeCell ref="AC92:AC94"/>
    <mergeCell ref="AD92:AD94"/>
    <mergeCell ref="C93:I93"/>
    <mergeCell ref="C94:I94"/>
    <mergeCell ref="AG95:AH97"/>
    <mergeCell ref="C96:I96"/>
    <mergeCell ref="C97:I97"/>
    <mergeCell ref="Z95:Z97"/>
    <mergeCell ref="AA95:AA97"/>
    <mergeCell ref="AB95:AB97"/>
    <mergeCell ref="AC95:AC97"/>
    <mergeCell ref="AD95:AD97"/>
    <mergeCell ref="AE95:AF97"/>
    <mergeCell ref="T95:T97"/>
    <mergeCell ref="U95:U97"/>
    <mergeCell ref="V95:V97"/>
    <mergeCell ref="W95:W97"/>
    <mergeCell ref="X95:X97"/>
    <mergeCell ref="P95:P97"/>
    <mergeCell ref="Q95:Q97"/>
    <mergeCell ref="R95:R97"/>
    <mergeCell ref="B95:B97"/>
    <mergeCell ref="C95:I95"/>
    <mergeCell ref="J95:J97"/>
    <mergeCell ref="K95:K97"/>
    <mergeCell ref="L95:L97"/>
    <mergeCell ref="M95:M97"/>
    <mergeCell ref="Y92:Y94"/>
    <mergeCell ref="S92:S94"/>
    <mergeCell ref="T92:T94"/>
    <mergeCell ref="U92:U94"/>
    <mergeCell ref="V92:V94"/>
    <mergeCell ref="W92:W94"/>
    <mergeCell ref="X92:X94"/>
    <mergeCell ref="M92:M94"/>
    <mergeCell ref="N92:N94"/>
    <mergeCell ref="O92:O94"/>
    <mergeCell ref="P92:P94"/>
    <mergeCell ref="Q92:Q94"/>
    <mergeCell ref="R92:R94"/>
    <mergeCell ref="Y95:Y97"/>
    <mergeCell ref="N95:N97"/>
    <mergeCell ref="O95:O97"/>
    <mergeCell ref="S95:S97"/>
    <mergeCell ref="AD89:AD91"/>
    <mergeCell ref="AE89:AF91"/>
    <mergeCell ref="AG89:AH91"/>
    <mergeCell ref="C90:I90"/>
    <mergeCell ref="C91:I91"/>
    <mergeCell ref="B92:B94"/>
    <mergeCell ref="C92:I92"/>
    <mergeCell ref="J92:J94"/>
    <mergeCell ref="K92:K94"/>
    <mergeCell ref="L92:L94"/>
    <mergeCell ref="X89:X91"/>
    <mergeCell ref="Y89:Y91"/>
    <mergeCell ref="Z89:Z91"/>
    <mergeCell ref="AA89:AA91"/>
    <mergeCell ref="AB89:AB91"/>
    <mergeCell ref="AC89:AC91"/>
    <mergeCell ref="R89:R91"/>
    <mergeCell ref="S89:S91"/>
    <mergeCell ref="T89:T91"/>
    <mergeCell ref="U89:U91"/>
    <mergeCell ref="V89:V91"/>
    <mergeCell ref="W89:W91"/>
    <mergeCell ref="L89:L91"/>
    <mergeCell ref="M89:M91"/>
    <mergeCell ref="N89:N91"/>
    <mergeCell ref="O89:O91"/>
    <mergeCell ref="P89:P91"/>
    <mergeCell ref="Q89:Q91"/>
    <mergeCell ref="C87:I87"/>
    <mergeCell ref="C88:I88"/>
    <mergeCell ref="B89:B91"/>
    <mergeCell ref="C89:I89"/>
    <mergeCell ref="J89:J91"/>
    <mergeCell ref="K89:K91"/>
    <mergeCell ref="O86:O88"/>
    <mergeCell ref="P86:P88"/>
    <mergeCell ref="Q86:Q88"/>
    <mergeCell ref="AA86:AA88"/>
    <mergeCell ref="AB86:AB88"/>
    <mergeCell ref="AC86:AC88"/>
    <mergeCell ref="AD86:AD88"/>
    <mergeCell ref="AE86:AF88"/>
    <mergeCell ref="AG86:AH88"/>
    <mergeCell ref="U86:U88"/>
    <mergeCell ref="V86:V88"/>
    <mergeCell ref="W86:W88"/>
    <mergeCell ref="X86:X88"/>
    <mergeCell ref="Y86:Y88"/>
    <mergeCell ref="Z86:Z88"/>
    <mergeCell ref="R86:R88"/>
    <mergeCell ref="S86:S88"/>
    <mergeCell ref="T86:T88"/>
    <mergeCell ref="AG83:AH85"/>
    <mergeCell ref="C84:I84"/>
    <mergeCell ref="C85:I85"/>
    <mergeCell ref="B86:B88"/>
    <mergeCell ref="C86:I86"/>
    <mergeCell ref="J86:J88"/>
    <mergeCell ref="K86:K88"/>
    <mergeCell ref="L86:L88"/>
    <mergeCell ref="M86:M88"/>
    <mergeCell ref="N86:N88"/>
    <mergeCell ref="Z83:Z85"/>
    <mergeCell ref="AA83:AA85"/>
    <mergeCell ref="AB83:AB85"/>
    <mergeCell ref="AC83:AC85"/>
    <mergeCell ref="AD83:AD85"/>
    <mergeCell ref="AE83:AF85"/>
    <mergeCell ref="T83:T85"/>
    <mergeCell ref="U83:U85"/>
    <mergeCell ref="V83:V85"/>
    <mergeCell ref="W83:W85"/>
    <mergeCell ref="X83:X85"/>
    <mergeCell ref="P83:P85"/>
    <mergeCell ref="Q83:Q85"/>
    <mergeCell ref="R83:R85"/>
    <mergeCell ref="S83:S85"/>
    <mergeCell ref="AE80:AF82"/>
    <mergeCell ref="AG80:AH82"/>
    <mergeCell ref="Z80:Z82"/>
    <mergeCell ref="AA80:AA82"/>
    <mergeCell ref="AB80:AB82"/>
    <mergeCell ref="AC80:AC82"/>
    <mergeCell ref="AD80:AD82"/>
    <mergeCell ref="C81:I81"/>
    <mergeCell ref="C82:I82"/>
    <mergeCell ref="B83:B85"/>
    <mergeCell ref="C83:I83"/>
    <mergeCell ref="J83:J85"/>
    <mergeCell ref="K83:K85"/>
    <mergeCell ref="L83:L85"/>
    <mergeCell ref="M83:M85"/>
    <mergeCell ref="Y80:Y82"/>
    <mergeCell ref="S80:S82"/>
    <mergeCell ref="T80:T82"/>
    <mergeCell ref="U80:U82"/>
    <mergeCell ref="V80:V82"/>
    <mergeCell ref="W80:W82"/>
    <mergeCell ref="X80:X82"/>
    <mergeCell ref="M80:M82"/>
    <mergeCell ref="N80:N82"/>
    <mergeCell ref="O80:O82"/>
    <mergeCell ref="P80:P82"/>
    <mergeCell ref="Q80:Q82"/>
    <mergeCell ref="R80:R82"/>
    <mergeCell ref="Y83:Y85"/>
    <mergeCell ref="N83:N85"/>
    <mergeCell ref="O83:O85"/>
    <mergeCell ref="AD77:AD79"/>
    <mergeCell ref="AE77:AF79"/>
    <mergeCell ref="AG77:AH79"/>
    <mergeCell ref="C78:I78"/>
    <mergeCell ref="C79:I79"/>
    <mergeCell ref="B80:B82"/>
    <mergeCell ref="C80:I80"/>
    <mergeCell ref="J80:J82"/>
    <mergeCell ref="K80:K82"/>
    <mergeCell ref="L80:L82"/>
    <mergeCell ref="X77:X79"/>
    <mergeCell ref="Y77:Y79"/>
    <mergeCell ref="Z77:Z79"/>
    <mergeCell ref="AA77:AA79"/>
    <mergeCell ref="AB77:AB79"/>
    <mergeCell ref="AC77:AC79"/>
    <mergeCell ref="R77:R79"/>
    <mergeCell ref="S77:S79"/>
    <mergeCell ref="T77:T79"/>
    <mergeCell ref="U77:U79"/>
    <mergeCell ref="V77:V79"/>
    <mergeCell ref="W77:W79"/>
    <mergeCell ref="L77:L79"/>
    <mergeCell ref="M77:M79"/>
    <mergeCell ref="N77:N79"/>
    <mergeCell ref="O77:O79"/>
    <mergeCell ref="P77:P79"/>
    <mergeCell ref="Q77:Q79"/>
    <mergeCell ref="C75:I75"/>
    <mergeCell ref="C76:I76"/>
    <mergeCell ref="B77:B79"/>
    <mergeCell ref="C77:I77"/>
    <mergeCell ref="J77:J79"/>
    <mergeCell ref="K77:K79"/>
    <mergeCell ref="O74:O76"/>
    <mergeCell ref="P74:P76"/>
    <mergeCell ref="Q74:Q76"/>
    <mergeCell ref="AA74:AA76"/>
    <mergeCell ref="AB74:AB76"/>
    <mergeCell ref="AC74:AC76"/>
    <mergeCell ref="AD74:AD76"/>
    <mergeCell ref="AE74:AF76"/>
    <mergeCell ref="AG74:AH76"/>
    <mergeCell ref="U74:U76"/>
    <mergeCell ref="V74:V76"/>
    <mergeCell ref="W74:W76"/>
    <mergeCell ref="X74:X76"/>
    <mergeCell ref="Y74:Y76"/>
    <mergeCell ref="Z74:Z76"/>
    <mergeCell ref="R74:R76"/>
    <mergeCell ref="S74:S76"/>
    <mergeCell ref="T74:T76"/>
    <mergeCell ref="AG71:AH73"/>
    <mergeCell ref="C72:I72"/>
    <mergeCell ref="C73:I73"/>
    <mergeCell ref="B74:B76"/>
    <mergeCell ref="C74:I74"/>
    <mergeCell ref="J74:J76"/>
    <mergeCell ref="K74:K76"/>
    <mergeCell ref="L74:L76"/>
    <mergeCell ref="M74:M76"/>
    <mergeCell ref="N74:N76"/>
    <mergeCell ref="Z71:Z73"/>
    <mergeCell ref="AA71:AA73"/>
    <mergeCell ref="AB71:AB73"/>
    <mergeCell ref="AC71:AC73"/>
    <mergeCell ref="AD71:AD73"/>
    <mergeCell ref="AE71:AF73"/>
    <mergeCell ref="T71:T73"/>
    <mergeCell ref="U71:U73"/>
    <mergeCell ref="V71:V73"/>
    <mergeCell ref="W71:W73"/>
    <mergeCell ref="X71:X73"/>
    <mergeCell ref="Q71:Q73"/>
    <mergeCell ref="R71:R73"/>
    <mergeCell ref="S71:S73"/>
    <mergeCell ref="AE68:AF70"/>
    <mergeCell ref="AG68:AH70"/>
    <mergeCell ref="Z68:Z70"/>
    <mergeCell ref="AA68:AA70"/>
    <mergeCell ref="AB68:AB70"/>
    <mergeCell ref="AC68:AC70"/>
    <mergeCell ref="AD68:AD70"/>
    <mergeCell ref="C70:I70"/>
    <mergeCell ref="B71:B73"/>
    <mergeCell ref="C71:I71"/>
    <mergeCell ref="J71:J73"/>
    <mergeCell ref="K71:K73"/>
    <mergeCell ref="L71:L73"/>
    <mergeCell ref="M71:M73"/>
    <mergeCell ref="Y68:Y70"/>
    <mergeCell ref="S68:S70"/>
    <mergeCell ref="T68:T70"/>
    <mergeCell ref="U68:U70"/>
    <mergeCell ref="V68:V70"/>
    <mergeCell ref="W68:W70"/>
    <mergeCell ref="X68:X70"/>
    <mergeCell ref="M68:M70"/>
    <mergeCell ref="N68:N70"/>
    <mergeCell ref="O68:O70"/>
    <mergeCell ref="P68:P70"/>
    <mergeCell ref="Q68:Q70"/>
    <mergeCell ref="R68:R70"/>
    <mergeCell ref="Y71:Y73"/>
    <mergeCell ref="N71:N73"/>
    <mergeCell ref="O71:O73"/>
    <mergeCell ref="P71:P73"/>
    <mergeCell ref="AD65:AD67"/>
    <mergeCell ref="AE65:AF67"/>
    <mergeCell ref="AG65:AH67"/>
    <mergeCell ref="C66:I66"/>
    <mergeCell ref="C67:I67"/>
    <mergeCell ref="B68:B70"/>
    <mergeCell ref="C68:I68"/>
    <mergeCell ref="J68:J70"/>
    <mergeCell ref="K68:K70"/>
    <mergeCell ref="L68:L70"/>
    <mergeCell ref="X65:X67"/>
    <mergeCell ref="Y65:Y67"/>
    <mergeCell ref="Z65:Z67"/>
    <mergeCell ref="AA65:AA67"/>
    <mergeCell ref="AB65:AB67"/>
    <mergeCell ref="AC65:AC67"/>
    <mergeCell ref="R65:R67"/>
    <mergeCell ref="S65:S67"/>
    <mergeCell ref="T65:T67"/>
    <mergeCell ref="U65:U67"/>
    <mergeCell ref="V65:V67"/>
    <mergeCell ref="W65:W67"/>
    <mergeCell ref="L65:L67"/>
    <mergeCell ref="C69:I69"/>
    <mergeCell ref="C63:I63"/>
    <mergeCell ref="C64:I64"/>
    <mergeCell ref="B65:B67"/>
    <mergeCell ref="C65:I65"/>
    <mergeCell ref="J65:J67"/>
    <mergeCell ref="K65:K67"/>
    <mergeCell ref="O62:O64"/>
    <mergeCell ref="P62:P64"/>
    <mergeCell ref="Q62:Q64"/>
    <mergeCell ref="M65:M67"/>
    <mergeCell ref="B62:B64"/>
    <mergeCell ref="C62:I62"/>
    <mergeCell ref="J62:J64"/>
    <mergeCell ref="K62:K64"/>
    <mergeCell ref="L62:L64"/>
    <mergeCell ref="M62:M64"/>
    <mergeCell ref="N62:N64"/>
    <mergeCell ref="N65:N67"/>
    <mergeCell ref="X62:X64"/>
    <mergeCell ref="Y62:Y64"/>
    <mergeCell ref="Z62:Z64"/>
    <mergeCell ref="R62:R64"/>
    <mergeCell ref="S62:S64"/>
    <mergeCell ref="T62:T64"/>
    <mergeCell ref="O65:O67"/>
    <mergeCell ref="P65:P67"/>
    <mergeCell ref="Q65:Q67"/>
    <mergeCell ref="B59:B61"/>
    <mergeCell ref="C59:I61"/>
    <mergeCell ref="J59:O60"/>
    <mergeCell ref="P59:T60"/>
    <mergeCell ref="U59:X60"/>
    <mergeCell ref="A7:C7"/>
    <mergeCell ref="T7:T8"/>
    <mergeCell ref="U7:U8"/>
    <mergeCell ref="A8:B8"/>
    <mergeCell ref="A54:B54"/>
    <mergeCell ref="C54:C56"/>
    <mergeCell ref="A55:B55"/>
    <mergeCell ref="A56:B56"/>
    <mergeCell ref="AC1:AC4"/>
    <mergeCell ref="AD1:AD4"/>
    <mergeCell ref="C58:I58"/>
    <mergeCell ref="Y59:AD60"/>
    <mergeCell ref="AE59:AF61"/>
    <mergeCell ref="AG59:AH61"/>
    <mergeCell ref="AC62:AC64"/>
    <mergeCell ref="AD62:AD64"/>
    <mergeCell ref="AE62:AF64"/>
    <mergeCell ref="AG62:AH64"/>
    <mergeCell ref="G1:G5"/>
    <mergeCell ref="D2:E2"/>
    <mergeCell ref="D6:F6"/>
    <mergeCell ref="P6:S6"/>
    <mergeCell ref="D1:E1"/>
    <mergeCell ref="H1:M3"/>
    <mergeCell ref="N1:R3"/>
    <mergeCell ref="S1:V3"/>
    <mergeCell ref="W1:AB3"/>
    <mergeCell ref="AA62:AA64"/>
    <mergeCell ref="AB62:AB64"/>
    <mergeCell ref="U62:U64"/>
    <mergeCell ref="V62:V64"/>
    <mergeCell ref="W62:W64"/>
    <mergeCell ref="AI83:AJ85"/>
    <mergeCell ref="AI86:AJ88"/>
    <mergeCell ref="AI89:AJ91"/>
    <mergeCell ref="AI92:AJ94"/>
    <mergeCell ref="AI95:AJ97"/>
    <mergeCell ref="AE1:AE4"/>
    <mergeCell ref="AI59:AJ61"/>
    <mergeCell ref="AI62:AJ64"/>
    <mergeCell ref="AI65:AJ67"/>
    <mergeCell ref="AI68:AJ70"/>
    <mergeCell ref="AI71:AJ73"/>
    <mergeCell ref="AI74:AJ76"/>
    <mergeCell ref="AI77:AJ79"/>
    <mergeCell ref="AI80:AJ82"/>
    <mergeCell ref="AE92:AF94"/>
    <mergeCell ref="AG92:AH9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zoomScale="30" zoomScaleNormal="3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62" sqref="A62"/>
    </sheetView>
  </sheetViews>
  <sheetFormatPr defaultColWidth="8.85546875" defaultRowHeight="15" x14ac:dyDescent="0.25"/>
  <cols>
    <col min="1" max="1" width="30" style="14" bestFit="1" customWidth="1"/>
    <col min="2" max="2" width="24.42578125" style="14" customWidth="1"/>
    <col min="3" max="3" width="16.5703125" style="14" bestFit="1" customWidth="1"/>
    <col min="4" max="4" width="12.42578125" style="14" customWidth="1"/>
    <col min="5" max="5" width="12.28515625" style="14" customWidth="1"/>
    <col min="6" max="6" width="11.42578125" style="14" customWidth="1"/>
    <col min="7" max="9" width="10.5703125" style="14" bestFit="1" customWidth="1"/>
    <col min="10" max="13" width="10.5703125" style="14" customWidth="1"/>
    <col min="14" max="14" width="13.42578125" style="14" bestFit="1" customWidth="1"/>
    <col min="15" max="16" width="10.5703125" style="14" customWidth="1"/>
    <col min="17" max="17" width="10.5703125" style="14" bestFit="1" customWidth="1"/>
    <col min="18" max="18" width="11.5703125" style="14" customWidth="1"/>
    <col min="19" max="20" width="25.5703125" style="14" bestFit="1" customWidth="1"/>
    <col min="21" max="21" width="18.85546875" style="35" bestFit="1" customWidth="1"/>
    <col min="22" max="22" width="17.140625" style="14" bestFit="1" customWidth="1"/>
    <col min="23" max="23" width="11.5703125" style="14" bestFit="1" customWidth="1"/>
    <col min="24" max="24" width="8.85546875" style="14"/>
    <col min="25" max="25" width="7.42578125" style="14" bestFit="1" customWidth="1"/>
    <col min="26" max="27" width="10.5703125" style="14" bestFit="1" customWidth="1"/>
    <col min="28" max="28" width="8.85546875" style="14"/>
    <col min="29" max="29" width="13.42578125" style="14" bestFit="1" customWidth="1"/>
    <col min="30" max="16384" width="8.85546875" style="14"/>
  </cols>
  <sheetData>
    <row r="1" spans="1:32" ht="15" customHeight="1" thickBot="1" x14ac:dyDescent="0.3">
      <c r="A1" s="10" t="s">
        <v>44</v>
      </c>
      <c r="B1" s="11">
        <f>COUNT(D7:O7)</f>
        <v>0</v>
      </c>
      <c r="C1" s="12"/>
      <c r="D1" s="147" t="s">
        <v>1</v>
      </c>
      <c r="E1" s="148"/>
      <c r="F1" s="13" t="e">
        <f>(SUM(T9:T53)/G6)</f>
        <v>#DIV/0!</v>
      </c>
      <c r="G1" s="141" t="s">
        <v>2</v>
      </c>
      <c r="H1" s="132" t="s">
        <v>3</v>
      </c>
      <c r="I1" s="133"/>
      <c r="J1" s="133"/>
      <c r="K1" s="133"/>
      <c r="L1" s="133"/>
      <c r="M1" s="134"/>
      <c r="N1" s="132" t="s">
        <v>4</v>
      </c>
      <c r="O1" s="133"/>
      <c r="P1" s="133"/>
      <c r="Q1" s="133"/>
      <c r="R1" s="134"/>
      <c r="S1" s="168" t="s">
        <v>5</v>
      </c>
      <c r="T1" s="169"/>
      <c r="U1" s="169"/>
      <c r="V1" s="170"/>
      <c r="W1" s="159" t="s">
        <v>6</v>
      </c>
      <c r="X1" s="160"/>
      <c r="Y1" s="160"/>
      <c r="Z1" s="160"/>
      <c r="AA1" s="160"/>
      <c r="AB1" s="161"/>
      <c r="AC1" s="178" t="s">
        <v>7</v>
      </c>
      <c r="AD1" s="181" t="s">
        <v>8</v>
      </c>
      <c r="AE1" s="87" t="s">
        <v>68</v>
      </c>
      <c r="AF1" s="52"/>
    </row>
    <row r="2" spans="1:32" ht="15.75" thickBot="1" x14ac:dyDescent="0.3">
      <c r="A2" s="15" t="s">
        <v>45</v>
      </c>
      <c r="B2" s="16">
        <f>SUM(D7:O7)</f>
        <v>0</v>
      </c>
      <c r="C2" s="17"/>
      <c r="D2" s="149" t="s">
        <v>10</v>
      </c>
      <c r="E2" s="150"/>
      <c r="F2" s="13" t="e">
        <f>(SUM(U9:U53)/G6)</f>
        <v>#DIV/0!</v>
      </c>
      <c r="G2" s="141"/>
      <c r="H2" s="135"/>
      <c r="I2" s="136"/>
      <c r="J2" s="136"/>
      <c r="K2" s="136"/>
      <c r="L2" s="136"/>
      <c r="M2" s="137"/>
      <c r="N2" s="135"/>
      <c r="O2" s="136"/>
      <c r="P2" s="136"/>
      <c r="Q2" s="136"/>
      <c r="R2" s="137"/>
      <c r="S2" s="171"/>
      <c r="T2" s="172"/>
      <c r="U2" s="172"/>
      <c r="V2" s="173"/>
      <c r="W2" s="162"/>
      <c r="X2" s="163"/>
      <c r="Y2" s="163"/>
      <c r="Z2" s="163"/>
      <c r="AA2" s="163"/>
      <c r="AB2" s="164"/>
      <c r="AC2" s="179"/>
      <c r="AD2" s="182"/>
      <c r="AE2" s="88"/>
      <c r="AF2" s="53"/>
    </row>
    <row r="3" spans="1:32" ht="15.75" thickBot="1" x14ac:dyDescent="0.3">
      <c r="A3" s="15" t="s">
        <v>46</v>
      </c>
      <c r="B3" s="54">
        <f>B2/60</f>
        <v>0</v>
      </c>
      <c r="C3" s="17"/>
      <c r="D3" s="19"/>
      <c r="E3" s="19"/>
      <c r="F3" s="20"/>
      <c r="G3" s="141"/>
      <c r="H3" s="138"/>
      <c r="I3" s="139"/>
      <c r="J3" s="139"/>
      <c r="K3" s="139"/>
      <c r="L3" s="139"/>
      <c r="M3" s="140"/>
      <c r="N3" s="138"/>
      <c r="O3" s="139"/>
      <c r="P3" s="139"/>
      <c r="Q3" s="139"/>
      <c r="R3" s="140"/>
      <c r="S3" s="174"/>
      <c r="T3" s="175"/>
      <c r="U3" s="175"/>
      <c r="V3" s="176"/>
      <c r="W3" s="165"/>
      <c r="X3" s="166"/>
      <c r="Y3" s="166"/>
      <c r="Z3" s="166"/>
      <c r="AA3" s="166"/>
      <c r="AB3" s="167"/>
      <c r="AC3" s="179"/>
      <c r="AD3" s="182"/>
      <c r="AE3" s="88"/>
      <c r="AF3" s="53"/>
    </row>
    <row r="4" spans="1:32" ht="15.75" thickBot="1" x14ac:dyDescent="0.3">
      <c r="A4" s="15" t="s">
        <v>12</v>
      </c>
      <c r="B4" s="54">
        <f>B1+'Nov 1'!B4</f>
        <v>0</v>
      </c>
      <c r="C4" s="17"/>
      <c r="D4" s="19"/>
      <c r="E4" s="19"/>
      <c r="F4" s="20"/>
      <c r="G4" s="141"/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18</v>
      </c>
      <c r="S4" s="21" t="s">
        <v>19</v>
      </c>
      <c r="T4" s="22" t="s">
        <v>20</v>
      </c>
      <c r="U4" s="22" t="s">
        <v>21</v>
      </c>
      <c r="V4" s="22" t="s">
        <v>18</v>
      </c>
      <c r="W4" s="21" t="s">
        <v>13</v>
      </c>
      <c r="X4" s="21" t="s">
        <v>14</v>
      </c>
      <c r="Y4" s="21" t="s">
        <v>15</v>
      </c>
      <c r="Z4" s="21" t="s">
        <v>16</v>
      </c>
      <c r="AA4" s="21" t="s">
        <v>17</v>
      </c>
      <c r="AB4" s="23" t="s">
        <v>18</v>
      </c>
      <c r="AC4" s="180"/>
      <c r="AD4" s="183"/>
      <c r="AE4" s="89"/>
      <c r="AF4" s="55"/>
    </row>
    <row r="5" spans="1:32" ht="15.75" thickBot="1" x14ac:dyDescent="0.3">
      <c r="A5" s="15" t="s">
        <v>22</v>
      </c>
      <c r="B5" s="54">
        <f>SUM(B2,'Aug_Sept 1'!B2,'Oct 1'!B2,'Nov 1'!B2)</f>
        <v>0</v>
      </c>
      <c r="C5" s="17"/>
      <c r="D5" s="12"/>
      <c r="E5" s="12"/>
      <c r="F5" s="12"/>
      <c r="G5" s="142"/>
      <c r="H5" s="24">
        <f>SUM(J62:J97)+'Nov 1'!H5</f>
        <v>0</v>
      </c>
      <c r="I5" s="24">
        <f>SUM(K62:K97)+'Nov 1'!I5</f>
        <v>0</v>
      </c>
      <c r="J5" s="24">
        <f>SUM(L62:L97)+'Nov 1'!J5</f>
        <v>0</v>
      </c>
      <c r="K5" s="24">
        <f>SUM(M62:M97)+'Nov 1'!K5</f>
        <v>0</v>
      </c>
      <c r="L5" s="24">
        <f>SUM(N62:N97)+'Nov 1'!L5</f>
        <v>0</v>
      </c>
      <c r="M5" s="24">
        <f>SUM(O62:O97)+'Nov 1'!M5</f>
        <v>0</v>
      </c>
      <c r="N5" s="24">
        <f>SUM(P62:P97)+'Nov 1'!N5</f>
        <v>0</v>
      </c>
      <c r="O5" s="24">
        <f>SUM(Q62:Q97)+'Nov 1'!O5</f>
        <v>0</v>
      </c>
      <c r="P5" s="24">
        <f>SUM(R62:R97)+'Nov 1'!P5</f>
        <v>0</v>
      </c>
      <c r="Q5" s="24">
        <f>SUM(S62:S97)+'Nov 1'!Q5</f>
        <v>0</v>
      </c>
      <c r="R5" s="24">
        <f>SUM(T62:T97)+'Nov 1'!R5</f>
        <v>0</v>
      </c>
      <c r="S5" s="24">
        <f>SUM(U62:U97)+'Nov 1'!S5</f>
        <v>0</v>
      </c>
      <c r="T5" s="24">
        <f>SUM(V62:V97)+'Nov 1'!T5</f>
        <v>0</v>
      </c>
      <c r="U5" s="24">
        <f>SUM(W62:W97)+'Nov 1'!U5</f>
        <v>0</v>
      </c>
      <c r="V5" s="24">
        <f>SUM(X62:X97)+'Nov 1'!V5</f>
        <v>0</v>
      </c>
      <c r="W5" s="24">
        <f>SUM(Y62:Y97)+'Nov 1'!W5</f>
        <v>0</v>
      </c>
      <c r="X5" s="24">
        <f>SUM(Z62:Z97)+'Nov 1'!X5</f>
        <v>0</v>
      </c>
      <c r="Y5" s="24">
        <f>SUM(AA62:AA97)+'Nov 1'!Y5</f>
        <v>0</v>
      </c>
      <c r="Z5" s="24">
        <f>SUM(AB62:AB97)+'Nov 1'!Z5</f>
        <v>0</v>
      </c>
      <c r="AA5" s="24">
        <f>SUM(AC62:AC97)+'Nov 1'!AA5</f>
        <v>0</v>
      </c>
      <c r="AB5" s="24">
        <f>SUM(AD62:AD97)+'Nov 1'!AB5</f>
        <v>0</v>
      </c>
      <c r="AC5" s="24">
        <f>SUM(AE62:AF97)+'Nov 1'!AC5</f>
        <v>0</v>
      </c>
      <c r="AD5" s="24">
        <f>SUM(AG62:AH97)+'Nov 1'!AD5</f>
        <v>0</v>
      </c>
      <c r="AE5" s="85">
        <f>SUM(AI62:AJ97)+'Nov 1'!AE5</f>
        <v>0</v>
      </c>
      <c r="AF5" s="56"/>
    </row>
    <row r="6" spans="1:32" ht="15.75" thickBot="1" x14ac:dyDescent="0.3">
      <c r="A6" s="16" t="s">
        <v>23</v>
      </c>
      <c r="B6" s="57">
        <f>B5/60</f>
        <v>0</v>
      </c>
      <c r="C6" s="17"/>
      <c r="D6" s="196" t="s">
        <v>24</v>
      </c>
      <c r="E6" s="197"/>
      <c r="F6" s="198"/>
      <c r="G6" s="26">
        <f>'Aug_Sept 1'!G6</f>
        <v>0</v>
      </c>
      <c r="P6" s="144" t="s">
        <v>25</v>
      </c>
      <c r="Q6" s="145"/>
      <c r="R6" s="145"/>
      <c r="S6" s="146"/>
      <c r="U6" s="14"/>
    </row>
    <row r="7" spans="1:32" ht="15.75" thickBot="1" x14ac:dyDescent="0.3">
      <c r="A7" s="199" t="s">
        <v>26</v>
      </c>
      <c r="B7" s="200"/>
      <c r="C7" s="201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50" t="s">
        <v>27</v>
      </c>
      <c r="Q7" s="50" t="s">
        <v>27</v>
      </c>
      <c r="R7" s="50" t="s">
        <v>27</v>
      </c>
      <c r="S7" s="50" t="s">
        <v>27</v>
      </c>
      <c r="T7" s="207" t="s">
        <v>28</v>
      </c>
      <c r="U7" s="120" t="s">
        <v>29</v>
      </c>
    </row>
    <row r="8" spans="1:32" ht="15.75" thickBot="1" x14ac:dyDescent="0.3">
      <c r="A8" s="205" t="s">
        <v>30</v>
      </c>
      <c r="B8" s="206"/>
      <c r="C8" s="27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07"/>
      <c r="U8" s="120"/>
    </row>
    <row r="9" spans="1:32" ht="18.75" x14ac:dyDescent="0.3">
      <c r="A9" s="58">
        <f>'Aug_Sept 1'!A9</f>
        <v>0</v>
      </c>
      <c r="B9" s="58">
        <f>'Aug_Sept 1'!B9</f>
        <v>0</v>
      </c>
      <c r="C9" s="58">
        <f>'Aug_Sept 1'!C9</f>
        <v>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3"/>
      <c r="Q9" s="4"/>
      <c r="R9" s="4"/>
      <c r="S9" s="5"/>
      <c r="T9" s="29" t="e">
        <f>((SUM(D9:S9)/B2))</f>
        <v>#DIV/0!</v>
      </c>
      <c r="U9" s="29" t="e">
        <f>SUM(D9:S9,'Aug_Sept 1'!D9:S9,'Oct 1'!D9:S9,'Nov 1'!D9:S9)/B5</f>
        <v>#DIV/0!</v>
      </c>
    </row>
    <row r="10" spans="1:32" ht="18.75" x14ac:dyDescent="0.3">
      <c r="A10" s="58">
        <f>'Aug_Sept 1'!A10</f>
        <v>0</v>
      </c>
      <c r="B10" s="58">
        <f>'Aug_Sept 1'!B10</f>
        <v>0</v>
      </c>
      <c r="C10" s="58">
        <f>'Aug_Sept 1'!C10</f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"/>
      <c r="Q10" s="7"/>
      <c r="R10" s="7"/>
      <c r="S10" s="8"/>
      <c r="T10" s="29" t="e">
        <f>((SUM(D10:S10)/B2))</f>
        <v>#DIV/0!</v>
      </c>
      <c r="U10" s="29" t="e">
        <f>SUM(D10:S10,'Aug_Sept 1'!D10:S10,'Oct 1'!D10:S10,'Nov 1'!D10:S10)/B5</f>
        <v>#DIV/0!</v>
      </c>
    </row>
    <row r="11" spans="1:32" ht="18.75" x14ac:dyDescent="0.3">
      <c r="A11" s="58">
        <f>'Aug_Sept 1'!A11</f>
        <v>0</v>
      </c>
      <c r="B11" s="58">
        <f>'Aug_Sept 1'!B11</f>
        <v>0</v>
      </c>
      <c r="C11" s="58">
        <f>'Aug_Sept 1'!C11</f>
        <v>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3"/>
      <c r="Q11" s="4"/>
      <c r="R11" s="4"/>
      <c r="S11" s="5"/>
      <c r="T11" s="29" t="e">
        <f>((SUM(D11:S11)/B2))</f>
        <v>#DIV/0!</v>
      </c>
      <c r="U11" s="29" t="e">
        <f>SUM(D11:S11,'Aug_Sept 1'!D11:S11,'Oct 1'!D11:S11,'Nov 1'!D11:S11)/B5</f>
        <v>#DIV/0!</v>
      </c>
    </row>
    <row r="12" spans="1:32" ht="18.75" x14ac:dyDescent="0.3">
      <c r="A12" s="58">
        <f>'Aug_Sept 1'!A12</f>
        <v>0</v>
      </c>
      <c r="B12" s="58">
        <f>'Aug_Sept 1'!B12</f>
        <v>0</v>
      </c>
      <c r="C12" s="58">
        <f>'Aug_Sept 1'!C12</f>
        <v>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6"/>
      <c r="Q12" s="7"/>
      <c r="R12" s="7"/>
      <c r="S12" s="8"/>
      <c r="T12" s="29" t="e">
        <f>((SUM(D12:S12)/B2))</f>
        <v>#DIV/0!</v>
      </c>
      <c r="U12" s="29" t="e">
        <f>SUM(D12:S12,'Aug_Sept 1'!D12:S12,'Oct 1'!D12:S12,'Nov 1'!D12:S12)/B5</f>
        <v>#DIV/0!</v>
      </c>
    </row>
    <row r="13" spans="1:32" ht="18.75" x14ac:dyDescent="0.3">
      <c r="A13" s="58">
        <f>'Aug_Sept 1'!A13</f>
        <v>0</v>
      </c>
      <c r="B13" s="58">
        <f>'Aug_Sept 1'!B13</f>
        <v>0</v>
      </c>
      <c r="C13" s="58">
        <f>'Aug_Sept 1'!C13</f>
        <v>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3"/>
      <c r="Q13" s="4"/>
      <c r="R13" s="4"/>
      <c r="S13" s="5"/>
      <c r="T13" s="29" t="e">
        <f>((SUM(D13:S13)/B2))</f>
        <v>#DIV/0!</v>
      </c>
      <c r="U13" s="29" t="e">
        <f>SUM(D13:S13,'Aug_Sept 1'!D13:S13,'Oct 1'!D13:S13,'Nov 1'!D13:S13)/B5</f>
        <v>#DIV/0!</v>
      </c>
    </row>
    <row r="14" spans="1:32" ht="18.75" x14ac:dyDescent="0.3">
      <c r="A14" s="58">
        <f>'Aug_Sept 1'!A14</f>
        <v>0</v>
      </c>
      <c r="B14" s="58">
        <f>'Aug_Sept 1'!B14</f>
        <v>0</v>
      </c>
      <c r="C14" s="58">
        <f>'Aug_Sept 1'!C14</f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6"/>
      <c r="Q14" s="7"/>
      <c r="R14" s="7"/>
      <c r="S14" s="8"/>
      <c r="T14" s="29" t="e">
        <f>((SUM(D14:S14)/B2))</f>
        <v>#DIV/0!</v>
      </c>
      <c r="U14" s="29" t="e">
        <f>SUM(D14:S14,'Aug_Sept 1'!D14:S14,'Oct 1'!D14:S14,'Nov 1'!D14:S14)/B5</f>
        <v>#DIV/0!</v>
      </c>
    </row>
    <row r="15" spans="1:32" ht="18.75" x14ac:dyDescent="0.3">
      <c r="A15" s="58">
        <f>'Aug_Sept 1'!A15</f>
        <v>0</v>
      </c>
      <c r="B15" s="58">
        <f>'Aug_Sept 1'!B15</f>
        <v>0</v>
      </c>
      <c r="C15" s="58">
        <f>'Aug_Sept 1'!C15</f>
        <v>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3"/>
      <c r="Q15" s="4"/>
      <c r="R15" s="4"/>
      <c r="S15" s="5"/>
      <c r="T15" s="29" t="e">
        <f>((SUM(D15:S15)/B2))</f>
        <v>#DIV/0!</v>
      </c>
      <c r="U15" s="29" t="e">
        <f>SUM(D15:S15,'Aug_Sept 1'!D15:S15,'Oct 1'!D15:S15,'Nov 1'!D15:S15)/B5</f>
        <v>#DIV/0!</v>
      </c>
    </row>
    <row r="16" spans="1:32" ht="18.75" x14ac:dyDescent="0.3">
      <c r="A16" s="58">
        <f>'Aug_Sept 1'!A16</f>
        <v>0</v>
      </c>
      <c r="B16" s="58">
        <f>'Aug_Sept 1'!B16</f>
        <v>0</v>
      </c>
      <c r="C16" s="58">
        <f>'Aug_Sept 1'!C16</f>
        <v>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6"/>
      <c r="Q16" s="7"/>
      <c r="R16" s="7"/>
      <c r="S16" s="8"/>
      <c r="T16" s="29" t="e">
        <f>((SUM(D16:S16)/B2))</f>
        <v>#DIV/0!</v>
      </c>
      <c r="U16" s="29" t="e">
        <f>SUM(D16:S16,'Aug_Sept 1'!D16:S16,'Oct 1'!D16:S16,'Nov 1'!D16:S16)/B5</f>
        <v>#DIV/0!</v>
      </c>
    </row>
    <row r="17" spans="1:21" ht="18.75" x14ac:dyDescent="0.3">
      <c r="A17" s="58">
        <f>'Aug_Sept 1'!A17</f>
        <v>0</v>
      </c>
      <c r="B17" s="58">
        <f>'Aug_Sept 1'!B17</f>
        <v>0</v>
      </c>
      <c r="C17" s="58">
        <f>'Aug_Sept 1'!C17</f>
        <v>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3"/>
      <c r="Q17" s="4"/>
      <c r="R17" s="4"/>
      <c r="S17" s="5"/>
      <c r="T17" s="29" t="e">
        <f>((SUM(D17:S17)/B2))</f>
        <v>#DIV/0!</v>
      </c>
      <c r="U17" s="29" t="e">
        <f>SUM(D17:S17,'Aug_Sept 1'!D17:S17,'Oct 1'!D17:S17,'Nov 1'!D17:S17)/B5</f>
        <v>#DIV/0!</v>
      </c>
    </row>
    <row r="18" spans="1:21" ht="18.75" x14ac:dyDescent="0.3">
      <c r="A18" s="58">
        <f>'Aug_Sept 1'!A18</f>
        <v>0</v>
      </c>
      <c r="B18" s="58">
        <f>'Aug_Sept 1'!B18</f>
        <v>0</v>
      </c>
      <c r="C18" s="58">
        <f>'Aug_Sept 1'!C18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6"/>
      <c r="Q18" s="7"/>
      <c r="R18" s="7"/>
      <c r="S18" s="8"/>
      <c r="T18" s="29" t="e">
        <f>((SUM(D18:S18)/B2))</f>
        <v>#DIV/0!</v>
      </c>
      <c r="U18" s="29" t="e">
        <f>SUM(D18:S18,'Aug_Sept 1'!D18:S18,'Oct 1'!D18:S18,'Nov 1'!D18:S18)/B5</f>
        <v>#DIV/0!</v>
      </c>
    </row>
    <row r="19" spans="1:21" ht="18.75" x14ac:dyDescent="0.3">
      <c r="A19" s="58">
        <f>'Aug_Sept 1'!A19</f>
        <v>0</v>
      </c>
      <c r="B19" s="58">
        <f>'Aug_Sept 1'!B19</f>
        <v>0</v>
      </c>
      <c r="C19" s="58">
        <f>'Aug_Sept 1'!C19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6"/>
      <c r="Q19" s="7"/>
      <c r="R19" s="7"/>
      <c r="S19" s="8"/>
      <c r="T19" s="29" t="e">
        <f>((SUM(D19:S19)/B2))</f>
        <v>#DIV/0!</v>
      </c>
      <c r="U19" s="29" t="e">
        <f>SUM(D19:S19,'Aug_Sept 1'!D19:S19,'Oct 1'!D19:S19,'Nov 1'!D19:S19)/B5</f>
        <v>#DIV/0!</v>
      </c>
    </row>
    <row r="20" spans="1:21" ht="18.75" x14ac:dyDescent="0.3">
      <c r="A20" s="58">
        <f>'Aug_Sept 1'!A20</f>
        <v>0</v>
      </c>
      <c r="B20" s="58">
        <f>'Aug_Sept 1'!B20</f>
        <v>0</v>
      </c>
      <c r="C20" s="58">
        <f>'Aug_Sept 1'!C20</f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6"/>
      <c r="Q20" s="7"/>
      <c r="R20" s="7"/>
      <c r="S20" s="8"/>
      <c r="T20" s="29" t="e">
        <f>((SUM(D20:S20)/B2))</f>
        <v>#DIV/0!</v>
      </c>
      <c r="U20" s="29" t="e">
        <f>SUM(D20:S20,'Aug_Sept 1'!D20:S20,'Oct 1'!D20:S20,'Nov 1'!D20:S20)/B5</f>
        <v>#DIV/0!</v>
      </c>
    </row>
    <row r="21" spans="1:21" ht="18.75" x14ac:dyDescent="0.3">
      <c r="A21" s="58">
        <f>'Aug_Sept 1'!A21</f>
        <v>0</v>
      </c>
      <c r="B21" s="58">
        <f>'Aug_Sept 1'!B21</f>
        <v>0</v>
      </c>
      <c r="C21" s="58">
        <f>'Aug_Sept 1'!C21</f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"/>
      <c r="Q21" s="7"/>
      <c r="R21" s="7"/>
      <c r="S21" s="8"/>
      <c r="T21" s="29" t="e">
        <f>((SUM(D21:S21)/B2))</f>
        <v>#DIV/0!</v>
      </c>
      <c r="U21" s="29" t="e">
        <f>SUM(D21:S21,'Aug_Sept 1'!D21:S21,'Oct 1'!D21:S21,'Nov 1'!D21:S21)/B5</f>
        <v>#DIV/0!</v>
      </c>
    </row>
    <row r="22" spans="1:21" ht="18.75" x14ac:dyDescent="0.3">
      <c r="A22" s="58">
        <f>'Aug_Sept 1'!A22</f>
        <v>0</v>
      </c>
      <c r="B22" s="58">
        <f>'Aug_Sept 1'!B22</f>
        <v>0</v>
      </c>
      <c r="C22" s="58">
        <f>'Aug_Sept 1'!C22</f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6"/>
      <c r="Q22" s="7"/>
      <c r="R22" s="7"/>
      <c r="S22" s="8"/>
      <c r="T22" s="29" t="e">
        <f>((SUM(D22:S22)/B2))</f>
        <v>#DIV/0!</v>
      </c>
      <c r="U22" s="29" t="e">
        <f>SUM(D22:S22,'Aug_Sept 1'!D22:S22,'Oct 1'!D22:S22,'Nov 1'!D22:S22)/B5</f>
        <v>#DIV/0!</v>
      </c>
    </row>
    <row r="23" spans="1:21" ht="18.75" x14ac:dyDescent="0.3">
      <c r="A23" s="58">
        <f>'Aug_Sept 1'!A23</f>
        <v>0</v>
      </c>
      <c r="B23" s="58">
        <f>'Aug_Sept 1'!B23</f>
        <v>0</v>
      </c>
      <c r="C23" s="58">
        <f>'Aug_Sept 1'!C23</f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6"/>
      <c r="Q23" s="7"/>
      <c r="R23" s="7"/>
      <c r="S23" s="8"/>
      <c r="T23" s="29" t="e">
        <f>((SUM(D23:S23)/B2))</f>
        <v>#DIV/0!</v>
      </c>
      <c r="U23" s="29" t="e">
        <f>SUM(D23:S23,'Aug_Sept 1'!D23:S23,'Oct 1'!D23:S23,'Nov 1'!D23:S23)/B5</f>
        <v>#DIV/0!</v>
      </c>
    </row>
    <row r="24" spans="1:21" ht="18.75" x14ac:dyDescent="0.3">
      <c r="A24" s="58">
        <f>'Aug_Sept 1'!A24</f>
        <v>0</v>
      </c>
      <c r="B24" s="58">
        <f>'Aug_Sept 1'!B24</f>
        <v>0</v>
      </c>
      <c r="C24" s="58">
        <f>'Aug_Sept 1'!C24</f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6"/>
      <c r="Q24" s="7"/>
      <c r="R24" s="7"/>
      <c r="S24" s="8"/>
      <c r="T24" s="29" t="e">
        <f>((SUM(D24:S24)/B2))</f>
        <v>#DIV/0!</v>
      </c>
      <c r="U24" s="29" t="e">
        <f>SUM(D24:S24,'Aug_Sept 1'!D24:S24,'Oct 1'!D24:S24,'Nov 1'!D24:S24)/B5</f>
        <v>#DIV/0!</v>
      </c>
    </row>
    <row r="25" spans="1:21" ht="18.75" x14ac:dyDescent="0.3">
      <c r="A25" s="58">
        <f>'Aug_Sept 1'!A25</f>
        <v>0</v>
      </c>
      <c r="B25" s="58">
        <f>'Aug_Sept 1'!B25</f>
        <v>0</v>
      </c>
      <c r="C25" s="58">
        <f>'Aug_Sept 1'!C25</f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6"/>
      <c r="Q25" s="7"/>
      <c r="R25" s="7"/>
      <c r="S25" s="8"/>
      <c r="T25" s="29" t="e">
        <f>((SUM(D25:S25)/B2))</f>
        <v>#DIV/0!</v>
      </c>
      <c r="U25" s="29" t="e">
        <f>SUM(D25:S25,'Aug_Sept 1'!D25:S25,'Oct 1'!D25:S25,'Nov 1'!D25:S25)/B5</f>
        <v>#DIV/0!</v>
      </c>
    </row>
    <row r="26" spans="1:21" ht="18.75" x14ac:dyDescent="0.3">
      <c r="A26" s="58">
        <f>'Aug_Sept 1'!A26</f>
        <v>0</v>
      </c>
      <c r="B26" s="58">
        <f>'Aug_Sept 1'!B26</f>
        <v>0</v>
      </c>
      <c r="C26" s="58">
        <f>'Aug_Sept 1'!C26</f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6"/>
      <c r="Q26" s="7"/>
      <c r="R26" s="7"/>
      <c r="S26" s="8"/>
      <c r="T26" s="29" t="e">
        <f>((SUM(D26:S26)/B2))</f>
        <v>#DIV/0!</v>
      </c>
      <c r="U26" s="29" t="e">
        <f>SUM(D26:S26,'Aug_Sept 1'!D26:S26,'Oct 1'!D26:S26,'Nov 1'!D26:S26)/B5</f>
        <v>#DIV/0!</v>
      </c>
    </row>
    <row r="27" spans="1:21" ht="18.75" x14ac:dyDescent="0.3">
      <c r="A27" s="58">
        <f>'Aug_Sept 1'!A27</f>
        <v>0</v>
      </c>
      <c r="B27" s="58">
        <f>'Aug_Sept 1'!B27</f>
        <v>0</v>
      </c>
      <c r="C27" s="58">
        <f>'Aug_Sept 1'!C27</f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6"/>
      <c r="Q27" s="7"/>
      <c r="R27" s="7"/>
      <c r="S27" s="8"/>
      <c r="T27" s="29" t="e">
        <f>((SUM(D27:S27)/B2))</f>
        <v>#DIV/0!</v>
      </c>
      <c r="U27" s="29" t="e">
        <f>SUM(D27:S27,'Aug_Sept 1'!D27:S27,'Oct 1'!D27:S27,'Nov 1'!D27:S27)/B5</f>
        <v>#DIV/0!</v>
      </c>
    </row>
    <row r="28" spans="1:21" ht="18.75" x14ac:dyDescent="0.3">
      <c r="A28" s="58">
        <f>'Aug_Sept 1'!A28</f>
        <v>0</v>
      </c>
      <c r="B28" s="58">
        <f>'Aug_Sept 1'!B28</f>
        <v>0</v>
      </c>
      <c r="C28" s="58">
        <f>'Aug_Sept 1'!C28</f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6"/>
      <c r="Q28" s="7"/>
      <c r="R28" s="7"/>
      <c r="S28" s="8"/>
      <c r="T28" s="29" t="e">
        <f>((SUM(D28:S28)/B2))</f>
        <v>#DIV/0!</v>
      </c>
      <c r="U28" s="29" t="e">
        <f>SUM(D28:S28,'Aug_Sept 1'!D28:S28,'Oct 1'!D28:S28,'Nov 1'!D28:S28)/B5</f>
        <v>#DIV/0!</v>
      </c>
    </row>
    <row r="29" spans="1:21" ht="18.75" x14ac:dyDescent="0.3">
      <c r="A29" s="58">
        <f>'Aug_Sept 1'!A29</f>
        <v>0</v>
      </c>
      <c r="B29" s="58">
        <f>'Aug_Sept 1'!B29</f>
        <v>0</v>
      </c>
      <c r="C29" s="58">
        <f>'Aug_Sept 1'!C29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6"/>
      <c r="Q29" s="7"/>
      <c r="R29" s="7"/>
      <c r="S29" s="8"/>
      <c r="T29" s="29" t="e">
        <f>((SUM(D29:S29)/B2))</f>
        <v>#DIV/0!</v>
      </c>
      <c r="U29" s="29" t="e">
        <f>SUM(D29:S29,'Aug_Sept 1'!D29:S29,'Oct 1'!D29:S29,'Nov 1'!D29:S29)/B5</f>
        <v>#DIV/0!</v>
      </c>
    </row>
    <row r="30" spans="1:21" ht="18.75" x14ac:dyDescent="0.3">
      <c r="A30" s="58">
        <f>'Aug_Sept 1'!A30</f>
        <v>0</v>
      </c>
      <c r="B30" s="58">
        <f>'Aug_Sept 1'!B30</f>
        <v>0</v>
      </c>
      <c r="C30" s="58">
        <f>'Aug_Sept 1'!C30</f>
        <v>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6"/>
      <c r="Q30" s="7"/>
      <c r="R30" s="7"/>
      <c r="S30" s="8"/>
      <c r="T30" s="29" t="e">
        <f>((SUM(D30:S30)/B2))</f>
        <v>#DIV/0!</v>
      </c>
      <c r="U30" s="29" t="e">
        <f>SUM(D30:S30,'Aug_Sept 1'!D30:S30,'Oct 1'!D30:S30,'Nov 1'!D30:S30)/B5</f>
        <v>#DIV/0!</v>
      </c>
    </row>
    <row r="31" spans="1:21" ht="18.75" x14ac:dyDescent="0.3">
      <c r="A31" s="58">
        <f>'Aug_Sept 1'!A31</f>
        <v>0</v>
      </c>
      <c r="B31" s="58">
        <f>'Aug_Sept 1'!B31</f>
        <v>0</v>
      </c>
      <c r="C31" s="58">
        <f>'Aug_Sept 1'!C31</f>
        <v>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6"/>
      <c r="Q31" s="7"/>
      <c r="R31" s="7"/>
      <c r="S31" s="8"/>
      <c r="T31" s="29" t="e">
        <f>((SUM(D31:S31)/B2))</f>
        <v>#DIV/0!</v>
      </c>
      <c r="U31" s="29" t="e">
        <f>SUM(D31:S31,'Aug_Sept 1'!D31:S31,'Oct 1'!D31:S31,'Nov 1'!D31:S31)/B5</f>
        <v>#DIV/0!</v>
      </c>
    </row>
    <row r="32" spans="1:21" ht="18.75" x14ac:dyDescent="0.3">
      <c r="A32" s="58">
        <f>'Aug_Sept 1'!A32</f>
        <v>0</v>
      </c>
      <c r="B32" s="58">
        <f>'Aug_Sept 1'!B32</f>
        <v>0</v>
      </c>
      <c r="C32" s="58">
        <f>'Aug_Sept 1'!C32</f>
        <v>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6"/>
      <c r="Q32" s="7"/>
      <c r="R32" s="7"/>
      <c r="S32" s="8"/>
      <c r="T32" s="29" t="e">
        <f>((SUM(D32:S32)/B2))</f>
        <v>#DIV/0!</v>
      </c>
      <c r="U32" s="29" t="e">
        <f>SUM(D32:S32,'Aug_Sept 1'!D32:S32,'Oct 1'!D32:S32,'Nov 1'!D32:S32)/B5</f>
        <v>#DIV/0!</v>
      </c>
    </row>
    <row r="33" spans="1:21" ht="18.75" x14ac:dyDescent="0.3">
      <c r="A33" s="58">
        <f>'Aug_Sept 1'!A33</f>
        <v>0</v>
      </c>
      <c r="B33" s="58">
        <f>'Aug_Sept 1'!B33</f>
        <v>0</v>
      </c>
      <c r="C33" s="58">
        <f>'Aug_Sept 1'!C33</f>
        <v>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6"/>
      <c r="Q33" s="7"/>
      <c r="R33" s="7"/>
      <c r="S33" s="8"/>
      <c r="T33" s="29" t="e">
        <f>((SUM(D33:S33)/B2))</f>
        <v>#DIV/0!</v>
      </c>
      <c r="U33" s="29" t="e">
        <f>SUM(D33:S33,'Aug_Sept 1'!D33:S33,'Oct 1'!D33:S33,'Nov 1'!D33:S33)/B5</f>
        <v>#DIV/0!</v>
      </c>
    </row>
    <row r="34" spans="1:21" ht="18.75" x14ac:dyDescent="0.3">
      <c r="A34" s="58">
        <f>'Aug_Sept 1'!A34</f>
        <v>0</v>
      </c>
      <c r="B34" s="58">
        <f>'Aug_Sept 1'!B34</f>
        <v>0</v>
      </c>
      <c r="C34" s="58">
        <f>'Aug_Sept 1'!C34</f>
        <v>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6"/>
      <c r="Q34" s="7"/>
      <c r="R34" s="7"/>
      <c r="S34" s="8"/>
      <c r="T34" s="29" t="e">
        <f>((SUM(D34:S34)/B2))</f>
        <v>#DIV/0!</v>
      </c>
      <c r="U34" s="29" t="e">
        <f>SUM(D34:S34,'Aug_Sept 1'!D34:S34,'Oct 1'!D34:S34,'Nov 1'!D34:S34)/B5</f>
        <v>#DIV/0!</v>
      </c>
    </row>
    <row r="35" spans="1:21" ht="18.75" x14ac:dyDescent="0.3">
      <c r="A35" s="58">
        <f>'Aug_Sept 1'!A35</f>
        <v>0</v>
      </c>
      <c r="B35" s="58">
        <f>'Aug_Sept 1'!B35</f>
        <v>0</v>
      </c>
      <c r="C35" s="58">
        <f>'Aug_Sept 1'!C35</f>
        <v>0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6"/>
      <c r="Q35" s="7"/>
      <c r="R35" s="7"/>
      <c r="S35" s="8"/>
      <c r="T35" s="29" t="e">
        <f>((SUM(D35:S35)/B2))</f>
        <v>#DIV/0!</v>
      </c>
      <c r="U35" s="29" t="e">
        <f>SUM(D35:S35,'Aug_Sept 1'!D35:S35,'Oct 1'!D35:S35,'Nov 1'!D35:S35)/B5</f>
        <v>#DIV/0!</v>
      </c>
    </row>
    <row r="36" spans="1:21" ht="18.75" x14ac:dyDescent="0.3">
      <c r="A36" s="58">
        <f>'Aug_Sept 1'!A36</f>
        <v>0</v>
      </c>
      <c r="B36" s="58">
        <f>'Aug_Sept 1'!B36</f>
        <v>0</v>
      </c>
      <c r="C36" s="58">
        <f>'Aug_Sept 1'!C36</f>
        <v>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6"/>
      <c r="Q36" s="7"/>
      <c r="R36" s="7"/>
      <c r="S36" s="8"/>
      <c r="T36" s="29" t="e">
        <f>((SUM(D36:S36)/B2))</f>
        <v>#DIV/0!</v>
      </c>
      <c r="U36" s="29" t="e">
        <f>SUM(D36:S36,'Aug_Sept 1'!D36:S36,'Oct 1'!D36:S36,'Nov 1'!D36:S36)/B5</f>
        <v>#DIV/0!</v>
      </c>
    </row>
    <row r="37" spans="1:21" ht="18.75" x14ac:dyDescent="0.3">
      <c r="A37" s="58">
        <f>'Aug_Sept 1'!A37</f>
        <v>0</v>
      </c>
      <c r="B37" s="58">
        <f>'Aug_Sept 1'!B37</f>
        <v>0</v>
      </c>
      <c r="C37" s="58">
        <f>'Aug_Sept 1'!C37</f>
        <v>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6"/>
      <c r="Q37" s="7"/>
      <c r="R37" s="7"/>
      <c r="S37" s="8"/>
      <c r="T37" s="29" t="e">
        <f>((SUM(D37:S37)/B2))</f>
        <v>#DIV/0!</v>
      </c>
      <c r="U37" s="29" t="e">
        <f>SUM(D37:S37,'Aug_Sept 1'!D37:S37,'Oct 1'!D37:S37,'Nov 1'!D37:S37)/B5</f>
        <v>#DIV/0!</v>
      </c>
    </row>
    <row r="38" spans="1:21" ht="18.75" x14ac:dyDescent="0.3">
      <c r="A38" s="58">
        <f>'Aug_Sept 1'!A38</f>
        <v>0</v>
      </c>
      <c r="B38" s="58">
        <f>'Aug_Sept 1'!B38</f>
        <v>0</v>
      </c>
      <c r="C38" s="58">
        <f>'Aug_Sept 1'!C38</f>
        <v>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6"/>
      <c r="Q38" s="7"/>
      <c r="R38" s="7"/>
      <c r="S38" s="8"/>
      <c r="T38" s="29" t="e">
        <f>((SUM(D38:S38)/B2))</f>
        <v>#DIV/0!</v>
      </c>
      <c r="U38" s="29" t="e">
        <f>SUM(D38:S38,'Aug_Sept 1'!D38:S38,'Oct 1'!D38:S38,'Nov 1'!D38:S38)/B5</f>
        <v>#DIV/0!</v>
      </c>
    </row>
    <row r="39" spans="1:21" ht="18.75" x14ac:dyDescent="0.3">
      <c r="A39" s="58">
        <f>'Aug_Sept 1'!A39</f>
        <v>0</v>
      </c>
      <c r="B39" s="58">
        <f>'Aug_Sept 1'!B39</f>
        <v>0</v>
      </c>
      <c r="C39" s="58">
        <f>'Aug_Sept 1'!C39</f>
        <v>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6"/>
      <c r="Q39" s="7"/>
      <c r="R39" s="7"/>
      <c r="S39" s="8"/>
      <c r="T39" s="29" t="e">
        <f>((SUM(D39:S39)/B2))</f>
        <v>#DIV/0!</v>
      </c>
      <c r="U39" s="29" t="e">
        <f>SUM(D39:S39,'Aug_Sept 1'!D39:S39,'Oct 1'!D39:S39,'Nov 1'!D39:S39)/B5</f>
        <v>#DIV/0!</v>
      </c>
    </row>
    <row r="40" spans="1:21" ht="18.75" x14ac:dyDescent="0.3">
      <c r="A40" s="58">
        <f>'Aug_Sept 1'!A40</f>
        <v>0</v>
      </c>
      <c r="B40" s="58">
        <f>'Aug_Sept 1'!B40</f>
        <v>0</v>
      </c>
      <c r="C40" s="58">
        <f>'Aug_Sept 1'!C40</f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6"/>
      <c r="Q40" s="7"/>
      <c r="R40" s="7"/>
      <c r="S40" s="8"/>
      <c r="T40" s="29" t="e">
        <f>((SUM(D40:S40)/B2))</f>
        <v>#DIV/0!</v>
      </c>
      <c r="U40" s="29" t="e">
        <f>SUM(D40:S40,'Aug_Sept 1'!D40:S40,'Oct 1'!D40:S40,'Nov 1'!D40:S40)/B5</f>
        <v>#DIV/0!</v>
      </c>
    </row>
    <row r="41" spans="1:21" ht="18.75" x14ac:dyDescent="0.3">
      <c r="A41" s="58">
        <f>'Aug_Sept 1'!A41</f>
        <v>0</v>
      </c>
      <c r="B41" s="58">
        <f>'Aug_Sept 1'!B41</f>
        <v>0</v>
      </c>
      <c r="C41" s="58">
        <f>'Aug_Sept 1'!C41</f>
        <v>0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6"/>
      <c r="Q41" s="7"/>
      <c r="R41" s="7"/>
      <c r="S41" s="8"/>
      <c r="T41" s="29" t="e">
        <f>((SUM(D41:S41)/B2))</f>
        <v>#DIV/0!</v>
      </c>
      <c r="U41" s="29" t="e">
        <f>SUM(D41:S41,'Aug_Sept 1'!D41:S41,'Oct 1'!D41:S41,'Nov 1'!D41:S41)/B5</f>
        <v>#DIV/0!</v>
      </c>
    </row>
    <row r="42" spans="1:21" ht="18.75" x14ac:dyDescent="0.3">
      <c r="A42" s="58">
        <f>'Aug_Sept 1'!A42</f>
        <v>0</v>
      </c>
      <c r="B42" s="58">
        <f>'Aug_Sept 1'!B42</f>
        <v>0</v>
      </c>
      <c r="C42" s="58">
        <f>'Aug_Sept 1'!C42</f>
        <v>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6"/>
      <c r="Q42" s="7"/>
      <c r="R42" s="7"/>
      <c r="S42" s="8"/>
      <c r="T42" s="29" t="e">
        <f>((SUM(D42:S42)/B2))</f>
        <v>#DIV/0!</v>
      </c>
      <c r="U42" s="29" t="e">
        <f>SUM(D42:S42,'Aug_Sept 1'!D42:S42,'Oct 1'!D42:S42,'Nov 1'!D42:S42)/B5</f>
        <v>#DIV/0!</v>
      </c>
    </row>
    <row r="43" spans="1:21" ht="18.75" x14ac:dyDescent="0.3">
      <c r="A43" s="58">
        <f>'Aug_Sept 1'!A43</f>
        <v>0</v>
      </c>
      <c r="B43" s="58">
        <f>'Aug_Sept 1'!B43</f>
        <v>0</v>
      </c>
      <c r="C43" s="58">
        <f>'Aug_Sept 1'!C43</f>
        <v>0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6"/>
      <c r="Q43" s="7"/>
      <c r="R43" s="7"/>
      <c r="S43" s="8"/>
      <c r="T43" s="29" t="e">
        <f>((SUM(D43:S43)/B2))</f>
        <v>#DIV/0!</v>
      </c>
      <c r="U43" s="29" t="e">
        <f>SUM(D43:S43,'Aug_Sept 1'!D43:S43,'Oct 1'!D43:S43,'Nov 1'!D43:S43)/B5</f>
        <v>#DIV/0!</v>
      </c>
    </row>
    <row r="44" spans="1:21" ht="18.75" x14ac:dyDescent="0.3">
      <c r="A44" s="58">
        <f>'Aug_Sept 1'!A44</f>
        <v>0</v>
      </c>
      <c r="B44" s="58">
        <f>'Aug_Sept 1'!B44</f>
        <v>0</v>
      </c>
      <c r="C44" s="58">
        <f>'Aug_Sept 1'!C44</f>
        <v>0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6"/>
      <c r="Q44" s="7"/>
      <c r="R44" s="7"/>
      <c r="S44" s="8"/>
      <c r="T44" s="29" t="e">
        <f>((SUM(D44:S44)/B2))</f>
        <v>#DIV/0!</v>
      </c>
      <c r="U44" s="29" t="e">
        <f>SUM(D44:S44,'Aug_Sept 1'!D44:S44,'Oct 1'!D44:S44,'Nov 1'!D44:S44)/B5</f>
        <v>#DIV/0!</v>
      </c>
    </row>
    <row r="45" spans="1:21" ht="18.75" x14ac:dyDescent="0.3">
      <c r="A45" s="58">
        <f>'Aug_Sept 1'!A45</f>
        <v>0</v>
      </c>
      <c r="B45" s="58">
        <f>'Aug_Sept 1'!B45</f>
        <v>0</v>
      </c>
      <c r="C45" s="58">
        <f>'Aug_Sept 1'!C45</f>
        <v>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6"/>
      <c r="Q45" s="7"/>
      <c r="R45" s="7"/>
      <c r="S45" s="8"/>
      <c r="T45" s="29" t="e">
        <f>((SUM(D45:S45)/B2))</f>
        <v>#DIV/0!</v>
      </c>
      <c r="U45" s="29" t="e">
        <f>SUM(D45:S45,'Aug_Sept 1'!D45:S45,'Oct 1'!D45:S45,'Nov 1'!D45:S45)/B5</f>
        <v>#DIV/0!</v>
      </c>
    </row>
    <row r="46" spans="1:21" ht="18.75" x14ac:dyDescent="0.3">
      <c r="A46" s="58">
        <f>'Aug_Sept 1'!A46</f>
        <v>0</v>
      </c>
      <c r="B46" s="58">
        <f>'Aug_Sept 1'!B46</f>
        <v>0</v>
      </c>
      <c r="C46" s="58">
        <f>'Aug_Sept 1'!C46</f>
        <v>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6"/>
      <c r="Q46" s="7"/>
      <c r="R46" s="7"/>
      <c r="S46" s="8"/>
      <c r="T46" s="29" t="e">
        <f>((SUM(D46:S46)/B2))</f>
        <v>#DIV/0!</v>
      </c>
      <c r="U46" s="29" t="e">
        <f>SUM(D46:S46,'Aug_Sept 1'!D46:S46,'Oct 1'!D46:S46,'Nov 1'!D46:S46)/B5</f>
        <v>#DIV/0!</v>
      </c>
    </row>
    <row r="47" spans="1:21" ht="18.75" x14ac:dyDescent="0.3">
      <c r="A47" s="58">
        <f>'Aug_Sept 1'!A47</f>
        <v>0</v>
      </c>
      <c r="B47" s="58">
        <f>'Aug_Sept 1'!B47</f>
        <v>0</v>
      </c>
      <c r="C47" s="58">
        <f>'Aug_Sept 1'!C47</f>
        <v>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6"/>
      <c r="Q47" s="7"/>
      <c r="R47" s="7"/>
      <c r="S47" s="8"/>
      <c r="T47" s="29" t="e">
        <f>((SUM(D47:S47)/B2))</f>
        <v>#DIV/0!</v>
      </c>
      <c r="U47" s="29" t="e">
        <f>SUM(D47:S47,'Aug_Sept 1'!D47:S47,'Oct 1'!D47:S47,'Nov 1'!D47:S47)/B5</f>
        <v>#DIV/0!</v>
      </c>
    </row>
    <row r="48" spans="1:21" ht="18.75" x14ac:dyDescent="0.3">
      <c r="A48" s="58">
        <f>'Aug_Sept 1'!A48</f>
        <v>0</v>
      </c>
      <c r="B48" s="58">
        <f>'Aug_Sept 1'!B48</f>
        <v>0</v>
      </c>
      <c r="C48" s="58">
        <f>'Aug_Sept 1'!C48</f>
        <v>0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6"/>
      <c r="Q48" s="7"/>
      <c r="R48" s="7"/>
      <c r="S48" s="8"/>
      <c r="T48" s="29" t="e">
        <f>((SUM(D48:S48)/B2))</f>
        <v>#DIV/0!</v>
      </c>
      <c r="U48" s="29" t="e">
        <f>SUM(D48:S48,'Aug_Sept 1'!D48:S48,'Oct 1'!D48:S48,'Nov 1'!D48:S48)/B5</f>
        <v>#DIV/0!</v>
      </c>
    </row>
    <row r="49" spans="1:36" ht="18.75" x14ac:dyDescent="0.3">
      <c r="A49" s="58">
        <f>'Aug_Sept 1'!A49</f>
        <v>0</v>
      </c>
      <c r="B49" s="58">
        <f>'Aug_Sept 1'!B49</f>
        <v>0</v>
      </c>
      <c r="C49" s="58">
        <f>'Aug_Sept 1'!C49</f>
        <v>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6"/>
      <c r="Q49" s="7"/>
      <c r="R49" s="7"/>
      <c r="S49" s="8"/>
      <c r="T49" s="29" t="e">
        <f>((SUM(D49:S49)/B2))</f>
        <v>#DIV/0!</v>
      </c>
      <c r="U49" s="29" t="e">
        <f>SUM(D49:S49,'Aug_Sept 1'!D49:S49,'Oct 1'!D49:S49,'Nov 1'!D49:S49)/B5</f>
        <v>#DIV/0!</v>
      </c>
    </row>
    <row r="50" spans="1:36" ht="18.75" x14ac:dyDescent="0.3">
      <c r="A50" s="58">
        <f>'Aug_Sept 1'!A50</f>
        <v>0</v>
      </c>
      <c r="B50" s="58">
        <f>'Aug_Sept 1'!B50</f>
        <v>0</v>
      </c>
      <c r="C50" s="58">
        <f>'Aug_Sept 1'!C50</f>
        <v>0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6"/>
      <c r="Q50" s="7"/>
      <c r="R50" s="7"/>
      <c r="S50" s="8"/>
      <c r="T50" s="29" t="e">
        <f>((SUM(D50:S50)/B2))</f>
        <v>#DIV/0!</v>
      </c>
      <c r="U50" s="29" t="e">
        <f>SUM(D50:S50,'Aug_Sept 1'!D50:S50,'Oct 1'!D50:S50,'Nov 1'!D50:S50)/B5</f>
        <v>#DIV/0!</v>
      </c>
    </row>
    <row r="51" spans="1:36" ht="18.75" x14ac:dyDescent="0.3">
      <c r="A51" s="58">
        <f>'Aug_Sept 1'!A51</f>
        <v>0</v>
      </c>
      <c r="B51" s="58">
        <f>'Aug_Sept 1'!B51</f>
        <v>0</v>
      </c>
      <c r="C51" s="58">
        <f>'Aug_Sept 1'!C51</f>
        <v>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6"/>
      <c r="Q51" s="7"/>
      <c r="R51" s="7"/>
      <c r="S51" s="8"/>
      <c r="T51" s="29" t="e">
        <f>((SUM(D51:S51)/B2))</f>
        <v>#DIV/0!</v>
      </c>
      <c r="U51" s="29" t="e">
        <f>SUM(D51:S51,'Aug_Sept 1'!D51:S51,'Oct 1'!D51:S51,'Nov 1'!D51:S51)/B5</f>
        <v>#DIV/0!</v>
      </c>
    </row>
    <row r="52" spans="1:36" ht="18.75" x14ac:dyDescent="0.3">
      <c r="A52" s="58">
        <f>'Aug_Sept 1'!A52</f>
        <v>0</v>
      </c>
      <c r="B52" s="58">
        <f>'Aug_Sept 1'!B52</f>
        <v>0</v>
      </c>
      <c r="C52" s="58">
        <f>'Aug_Sept 1'!C52</f>
        <v>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6"/>
      <c r="Q52" s="7"/>
      <c r="R52" s="7"/>
      <c r="S52" s="8"/>
      <c r="T52" s="29" t="e">
        <f>((SUM(D52:S52)/B2))</f>
        <v>#DIV/0!</v>
      </c>
      <c r="U52" s="29" t="e">
        <f>SUM(D52:S52,'Aug_Sept 1'!D52:S52,'Oct 1'!D52:S52,'Nov 1'!D52:S52)/B5</f>
        <v>#DIV/0!</v>
      </c>
    </row>
    <row r="53" spans="1:36" ht="18.75" x14ac:dyDescent="0.3">
      <c r="A53" s="58">
        <f>'Aug_Sept 1'!A53</f>
        <v>0</v>
      </c>
      <c r="B53" s="58">
        <f>'Aug_Sept 1'!B53</f>
        <v>0</v>
      </c>
      <c r="C53" s="58">
        <f>'Aug_Sept 1'!C53</f>
        <v>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6"/>
      <c r="Q53" s="7"/>
      <c r="R53" s="7"/>
      <c r="S53" s="8"/>
      <c r="T53" s="29" t="e">
        <f>((SUM(D53:S53)/B2))</f>
        <v>#DIV/0!</v>
      </c>
      <c r="U53" s="29" t="e">
        <f>SUM(D53:S53,'Aug_Sept 1'!D53:S53,'Oct 1'!D53:S53,'Nov 1'!D53:S53)/B5</f>
        <v>#DIV/0!</v>
      </c>
    </row>
    <row r="54" spans="1:36" x14ac:dyDescent="0.25">
      <c r="A54" s="121" t="s">
        <v>33</v>
      </c>
      <c r="B54" s="122"/>
      <c r="C54" s="125"/>
      <c r="D54" s="28">
        <f t="shared" ref="D54:S54" si="0">SUM(D9:D53)</f>
        <v>0</v>
      </c>
      <c r="E54" s="28">
        <f t="shared" si="0"/>
        <v>0</v>
      </c>
      <c r="F54" s="28">
        <f t="shared" si="0"/>
        <v>0</v>
      </c>
      <c r="G54" s="28">
        <f t="shared" si="0"/>
        <v>0</v>
      </c>
      <c r="H54" s="28">
        <f t="shared" si="0"/>
        <v>0</v>
      </c>
      <c r="I54" s="59">
        <f t="shared" si="0"/>
        <v>0</v>
      </c>
      <c r="J54" s="28">
        <f t="shared" si="0"/>
        <v>0</v>
      </c>
      <c r="K54" s="28">
        <f t="shared" si="0"/>
        <v>0</v>
      </c>
      <c r="L54" s="28">
        <f t="shared" si="0"/>
        <v>0</v>
      </c>
      <c r="M54" s="28">
        <f t="shared" si="0"/>
        <v>0</v>
      </c>
      <c r="N54" s="28">
        <f t="shared" si="0"/>
        <v>0</v>
      </c>
      <c r="O54" s="59">
        <f t="shared" si="0"/>
        <v>0</v>
      </c>
      <c r="P54" s="32">
        <f t="shared" si="0"/>
        <v>0</v>
      </c>
      <c r="Q54" s="33">
        <f t="shared" si="0"/>
        <v>0</v>
      </c>
      <c r="R54" s="33">
        <f t="shared" si="0"/>
        <v>0</v>
      </c>
      <c r="S54" s="34">
        <f t="shared" si="0"/>
        <v>0</v>
      </c>
    </row>
    <row r="55" spans="1:36" x14ac:dyDescent="0.25">
      <c r="A55" s="123" t="s">
        <v>34</v>
      </c>
      <c r="B55" s="124"/>
      <c r="C55" s="126"/>
      <c r="D55" s="30">
        <f>D7*G6</f>
        <v>0</v>
      </c>
      <c r="E55" s="30">
        <f>E7*G6</f>
        <v>0</v>
      </c>
      <c r="F55" s="30">
        <f>F7*G6</f>
        <v>0</v>
      </c>
      <c r="G55" s="30">
        <f>G7*G6</f>
        <v>0</v>
      </c>
      <c r="H55" s="30">
        <f>H7*G6</f>
        <v>0</v>
      </c>
      <c r="I55" s="31">
        <f>I7*G6</f>
        <v>0</v>
      </c>
      <c r="J55" s="30">
        <f>J7*G6</f>
        <v>0</v>
      </c>
      <c r="K55" s="30">
        <f>K7*G6</f>
        <v>0</v>
      </c>
      <c r="L55" s="30">
        <f>L7*G6</f>
        <v>0</v>
      </c>
      <c r="M55" s="30">
        <f>M7*G6</f>
        <v>0</v>
      </c>
      <c r="N55" s="30">
        <f>N7*G6</f>
        <v>0</v>
      </c>
      <c r="O55" s="31">
        <f>O7*G6</f>
        <v>0</v>
      </c>
      <c r="P55" s="36" t="e">
        <f>P7*G6</f>
        <v>#VALUE!</v>
      </c>
      <c r="Q55" s="37" t="e">
        <f>Q7*G6</f>
        <v>#VALUE!</v>
      </c>
      <c r="R55" s="37" t="e">
        <f>R7*G6</f>
        <v>#VALUE!</v>
      </c>
      <c r="S55" s="38" t="e">
        <f>S7*G6</f>
        <v>#VALUE!</v>
      </c>
    </row>
    <row r="56" spans="1:36" ht="15.75" thickBot="1" x14ac:dyDescent="0.3">
      <c r="A56" s="121" t="s">
        <v>35</v>
      </c>
      <c r="B56" s="122"/>
      <c r="C56" s="127"/>
      <c r="D56" s="39" t="e">
        <f>D54/D55</f>
        <v>#DIV/0!</v>
      </c>
      <c r="E56" s="39" t="e">
        <f t="shared" ref="E56:O56" si="1">E54/E55</f>
        <v>#DIV/0!</v>
      </c>
      <c r="F56" s="39" t="e">
        <f t="shared" si="1"/>
        <v>#DIV/0!</v>
      </c>
      <c r="G56" s="39" t="e">
        <f t="shared" si="1"/>
        <v>#DIV/0!</v>
      </c>
      <c r="H56" s="39" t="e">
        <f t="shared" si="1"/>
        <v>#DIV/0!</v>
      </c>
      <c r="I56" s="40" t="e">
        <f t="shared" si="1"/>
        <v>#DIV/0!</v>
      </c>
      <c r="J56" s="39" t="e">
        <f>J54/J55</f>
        <v>#DIV/0!</v>
      </c>
      <c r="K56" s="39" t="e">
        <f t="shared" si="1"/>
        <v>#DIV/0!</v>
      </c>
      <c r="L56" s="39" t="e">
        <f t="shared" si="1"/>
        <v>#DIV/0!</v>
      </c>
      <c r="M56" s="39" t="e">
        <f t="shared" si="1"/>
        <v>#DIV/0!</v>
      </c>
      <c r="N56" s="39" t="e">
        <f t="shared" si="1"/>
        <v>#DIV/0!</v>
      </c>
      <c r="O56" s="40" t="e">
        <f t="shared" si="1"/>
        <v>#DIV/0!</v>
      </c>
      <c r="P56" s="41"/>
      <c r="Q56" s="42"/>
      <c r="R56" s="42"/>
      <c r="S56" s="43"/>
    </row>
    <row r="57" spans="1:36" ht="15.75" thickTop="1" x14ac:dyDescent="0.25"/>
    <row r="58" spans="1:36" ht="15.75" thickBot="1" x14ac:dyDescent="0.3">
      <c r="A58" s="44"/>
      <c r="B58" s="44"/>
      <c r="C58" s="143"/>
      <c r="D58" s="143"/>
      <c r="E58" s="143"/>
      <c r="F58" s="143"/>
      <c r="G58" s="143"/>
      <c r="H58" s="143"/>
      <c r="I58" s="143"/>
      <c r="J58" s="45"/>
      <c r="K58" s="45"/>
      <c r="L58" s="45"/>
      <c r="M58" s="45"/>
      <c r="N58" s="45"/>
    </row>
    <row r="59" spans="1:36" ht="14.45" customHeight="1" x14ac:dyDescent="0.25">
      <c r="B59" s="109" t="s">
        <v>36</v>
      </c>
      <c r="C59" s="154" t="s">
        <v>37</v>
      </c>
      <c r="D59" s="154"/>
      <c r="E59" s="154"/>
      <c r="F59" s="154"/>
      <c r="G59" s="154"/>
      <c r="H59" s="154"/>
      <c r="I59" s="154"/>
      <c r="J59" s="113" t="s">
        <v>3</v>
      </c>
      <c r="K59" s="113"/>
      <c r="L59" s="113"/>
      <c r="M59" s="113"/>
      <c r="N59" s="113"/>
      <c r="O59" s="113"/>
      <c r="P59" s="113" t="s">
        <v>4</v>
      </c>
      <c r="Q59" s="113"/>
      <c r="R59" s="113"/>
      <c r="S59" s="113"/>
      <c r="T59" s="113"/>
      <c r="U59" s="128" t="s">
        <v>5</v>
      </c>
      <c r="V59" s="128"/>
      <c r="W59" s="128"/>
      <c r="X59" s="128"/>
      <c r="Y59" s="113" t="s">
        <v>6</v>
      </c>
      <c r="Z59" s="113"/>
      <c r="AA59" s="113"/>
      <c r="AB59" s="113"/>
      <c r="AC59" s="113"/>
      <c r="AD59" s="114"/>
      <c r="AE59" s="91" t="s">
        <v>7</v>
      </c>
      <c r="AF59" s="91"/>
      <c r="AG59" s="91" t="s">
        <v>8</v>
      </c>
      <c r="AH59" s="91"/>
      <c r="AI59" s="90" t="s">
        <v>68</v>
      </c>
      <c r="AJ59" s="90"/>
    </row>
    <row r="60" spans="1:36" x14ac:dyDescent="0.25">
      <c r="B60" s="110"/>
      <c r="C60" s="155"/>
      <c r="D60" s="155"/>
      <c r="E60" s="155"/>
      <c r="F60" s="155"/>
      <c r="G60" s="155"/>
      <c r="H60" s="155"/>
      <c r="I60" s="15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29"/>
      <c r="V60" s="129"/>
      <c r="W60" s="129"/>
      <c r="X60" s="129"/>
      <c r="Y60" s="115"/>
      <c r="Z60" s="115"/>
      <c r="AA60" s="115"/>
      <c r="AB60" s="115"/>
      <c r="AC60" s="115"/>
      <c r="AD60" s="116"/>
      <c r="AE60" s="91"/>
      <c r="AF60" s="91"/>
      <c r="AG60" s="91"/>
      <c r="AH60" s="91"/>
      <c r="AI60" s="90"/>
      <c r="AJ60" s="90"/>
    </row>
    <row r="61" spans="1:36" ht="15.75" thickBot="1" x14ac:dyDescent="0.3">
      <c r="B61" s="111"/>
      <c r="C61" s="156"/>
      <c r="D61" s="156"/>
      <c r="E61" s="156"/>
      <c r="F61" s="156"/>
      <c r="G61" s="156"/>
      <c r="H61" s="156"/>
      <c r="I61" s="156"/>
      <c r="J61" s="46" t="s">
        <v>13</v>
      </c>
      <c r="K61" s="46" t="s">
        <v>14</v>
      </c>
      <c r="L61" s="46" t="s">
        <v>15</v>
      </c>
      <c r="M61" s="46" t="s">
        <v>16</v>
      </c>
      <c r="N61" s="46" t="s">
        <v>17</v>
      </c>
      <c r="O61" s="46" t="s">
        <v>18</v>
      </c>
      <c r="P61" s="46" t="s">
        <v>13</v>
      </c>
      <c r="Q61" s="46" t="s">
        <v>14</v>
      </c>
      <c r="R61" s="46" t="s">
        <v>15</v>
      </c>
      <c r="S61" s="46" t="s">
        <v>16</v>
      </c>
      <c r="T61" s="46" t="s">
        <v>18</v>
      </c>
      <c r="U61" s="47" t="s">
        <v>19</v>
      </c>
      <c r="V61" s="48" t="s">
        <v>20</v>
      </c>
      <c r="W61" s="48" t="s">
        <v>21</v>
      </c>
      <c r="X61" s="48" t="s">
        <v>18</v>
      </c>
      <c r="Y61" s="46" t="s">
        <v>13</v>
      </c>
      <c r="Z61" s="46" t="s">
        <v>14</v>
      </c>
      <c r="AA61" s="46" t="s">
        <v>15</v>
      </c>
      <c r="AB61" s="46" t="s">
        <v>16</v>
      </c>
      <c r="AC61" s="46" t="s">
        <v>17</v>
      </c>
      <c r="AD61" s="49" t="s">
        <v>18</v>
      </c>
      <c r="AE61" s="91"/>
      <c r="AF61" s="91"/>
      <c r="AG61" s="91"/>
      <c r="AH61" s="91"/>
      <c r="AI61" s="90"/>
      <c r="AJ61" s="90"/>
    </row>
    <row r="62" spans="1:36" s="9" customFormat="1" x14ac:dyDescent="0.25">
      <c r="B62" s="212" t="str">
        <f>D8</f>
        <v>Date</v>
      </c>
      <c r="C62" s="112"/>
      <c r="D62" s="202"/>
      <c r="E62" s="202"/>
      <c r="F62" s="202"/>
      <c r="G62" s="202"/>
      <c r="H62" s="202"/>
      <c r="I62" s="202"/>
      <c r="J62" s="185"/>
      <c r="K62" s="185"/>
      <c r="L62" s="185"/>
      <c r="M62" s="185"/>
      <c r="N62" s="98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203"/>
      <c r="AE62" s="86"/>
      <c r="AF62" s="86"/>
      <c r="AG62" s="86"/>
      <c r="AH62" s="86"/>
      <c r="AI62" s="86"/>
      <c r="AJ62" s="86"/>
    </row>
    <row r="63" spans="1:36" s="9" customFormat="1" x14ac:dyDescent="0.25">
      <c r="B63" s="213"/>
      <c r="C63" s="190"/>
      <c r="D63" s="190"/>
      <c r="E63" s="190"/>
      <c r="F63" s="190"/>
      <c r="G63" s="190"/>
      <c r="H63" s="190"/>
      <c r="I63" s="190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203"/>
      <c r="AE63" s="86"/>
      <c r="AF63" s="86"/>
      <c r="AG63" s="86"/>
      <c r="AH63" s="86"/>
      <c r="AI63" s="86"/>
      <c r="AJ63" s="86"/>
    </row>
    <row r="64" spans="1:36" s="9" customFormat="1" ht="15.75" thickBot="1" x14ac:dyDescent="0.3">
      <c r="B64" s="214"/>
      <c r="C64" s="191"/>
      <c r="D64" s="191"/>
      <c r="E64" s="191"/>
      <c r="F64" s="191"/>
      <c r="G64" s="191"/>
      <c r="H64" s="191"/>
      <c r="I64" s="191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204"/>
      <c r="AE64" s="86"/>
      <c r="AF64" s="86"/>
      <c r="AG64" s="86"/>
      <c r="AH64" s="86"/>
      <c r="AI64" s="86"/>
      <c r="AJ64" s="86"/>
    </row>
    <row r="65" spans="2:36" s="9" customFormat="1" x14ac:dyDescent="0.25">
      <c r="B65" s="209" t="str">
        <f>E8</f>
        <v>Date</v>
      </c>
      <c r="C65" s="106"/>
      <c r="D65" s="195"/>
      <c r="E65" s="195"/>
      <c r="F65" s="195"/>
      <c r="G65" s="195"/>
      <c r="H65" s="195"/>
      <c r="I65" s="195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7"/>
      <c r="AE65" s="86"/>
      <c r="AF65" s="86"/>
      <c r="AG65" s="86"/>
      <c r="AH65" s="86"/>
      <c r="AI65" s="86"/>
      <c r="AJ65" s="86"/>
    </row>
    <row r="66" spans="2:36" s="9" customFormat="1" x14ac:dyDescent="0.25">
      <c r="B66" s="210"/>
      <c r="C66" s="190"/>
      <c r="D66" s="190"/>
      <c r="E66" s="190"/>
      <c r="F66" s="190"/>
      <c r="G66" s="190"/>
      <c r="H66" s="190"/>
      <c r="I66" s="190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8"/>
      <c r="AE66" s="86"/>
      <c r="AF66" s="86"/>
      <c r="AG66" s="86"/>
      <c r="AH66" s="86"/>
      <c r="AI66" s="86"/>
      <c r="AJ66" s="86"/>
    </row>
    <row r="67" spans="2:36" s="9" customFormat="1" ht="15.75" thickBot="1" x14ac:dyDescent="0.3">
      <c r="B67" s="211"/>
      <c r="C67" s="191"/>
      <c r="D67" s="191"/>
      <c r="E67" s="191"/>
      <c r="F67" s="191"/>
      <c r="G67" s="191"/>
      <c r="H67" s="191"/>
      <c r="I67" s="191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9"/>
      <c r="AE67" s="86"/>
      <c r="AF67" s="86"/>
      <c r="AG67" s="86"/>
      <c r="AH67" s="86"/>
      <c r="AI67" s="86"/>
      <c r="AJ67" s="86"/>
    </row>
    <row r="68" spans="2:36" s="9" customFormat="1" x14ac:dyDescent="0.25">
      <c r="B68" s="212" t="str">
        <f>F8</f>
        <v>Date</v>
      </c>
      <c r="C68" s="106"/>
      <c r="D68" s="195"/>
      <c r="E68" s="195"/>
      <c r="F68" s="195"/>
      <c r="G68" s="195"/>
      <c r="H68" s="195"/>
      <c r="I68" s="195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7"/>
      <c r="AE68" s="86"/>
      <c r="AF68" s="86"/>
      <c r="AG68" s="86"/>
      <c r="AH68" s="86"/>
      <c r="AI68" s="86"/>
      <c r="AJ68" s="86"/>
    </row>
    <row r="69" spans="2:36" s="9" customFormat="1" x14ac:dyDescent="0.25">
      <c r="B69" s="213"/>
      <c r="C69" s="190"/>
      <c r="D69" s="190"/>
      <c r="E69" s="190"/>
      <c r="F69" s="190"/>
      <c r="G69" s="190"/>
      <c r="H69" s="190"/>
      <c r="I69" s="190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8"/>
      <c r="AE69" s="86"/>
      <c r="AF69" s="86"/>
      <c r="AG69" s="86"/>
      <c r="AH69" s="86"/>
      <c r="AI69" s="86"/>
      <c r="AJ69" s="86"/>
    </row>
    <row r="70" spans="2:36" s="9" customFormat="1" ht="15.75" thickBot="1" x14ac:dyDescent="0.3">
      <c r="B70" s="214"/>
      <c r="C70" s="191"/>
      <c r="D70" s="191"/>
      <c r="E70" s="191"/>
      <c r="F70" s="191"/>
      <c r="G70" s="191"/>
      <c r="H70" s="191"/>
      <c r="I70" s="191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9"/>
      <c r="AE70" s="86"/>
      <c r="AF70" s="86"/>
      <c r="AG70" s="86"/>
      <c r="AH70" s="86"/>
      <c r="AI70" s="86"/>
      <c r="AJ70" s="86"/>
    </row>
    <row r="71" spans="2:36" s="9" customFormat="1" x14ac:dyDescent="0.25">
      <c r="B71" s="212" t="str">
        <f>G8</f>
        <v>Date</v>
      </c>
      <c r="C71" s="106"/>
      <c r="D71" s="195"/>
      <c r="E71" s="195"/>
      <c r="F71" s="195"/>
      <c r="G71" s="195"/>
      <c r="H71" s="195"/>
      <c r="I71" s="19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7"/>
      <c r="AE71" s="86"/>
      <c r="AF71" s="86"/>
      <c r="AG71" s="86"/>
      <c r="AH71" s="86"/>
      <c r="AI71" s="86"/>
      <c r="AJ71" s="86"/>
    </row>
    <row r="72" spans="2:36" s="9" customFormat="1" x14ac:dyDescent="0.25">
      <c r="B72" s="213"/>
      <c r="C72" s="190"/>
      <c r="D72" s="190"/>
      <c r="E72" s="190"/>
      <c r="F72" s="190"/>
      <c r="G72" s="190"/>
      <c r="H72" s="190"/>
      <c r="I72" s="190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8"/>
      <c r="AE72" s="86"/>
      <c r="AF72" s="86"/>
      <c r="AG72" s="86"/>
      <c r="AH72" s="86"/>
      <c r="AI72" s="86"/>
      <c r="AJ72" s="86"/>
    </row>
    <row r="73" spans="2:36" s="9" customFormat="1" ht="15.75" thickBot="1" x14ac:dyDescent="0.3">
      <c r="B73" s="214"/>
      <c r="C73" s="191"/>
      <c r="D73" s="191"/>
      <c r="E73" s="191"/>
      <c r="F73" s="191"/>
      <c r="G73" s="191"/>
      <c r="H73" s="191"/>
      <c r="I73" s="191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9"/>
      <c r="AE73" s="86"/>
      <c r="AF73" s="86"/>
      <c r="AG73" s="86"/>
      <c r="AH73" s="86"/>
      <c r="AI73" s="86"/>
      <c r="AJ73" s="86"/>
    </row>
    <row r="74" spans="2:36" s="9" customFormat="1" x14ac:dyDescent="0.25">
      <c r="B74" s="212" t="str">
        <f>H8</f>
        <v>Date</v>
      </c>
      <c r="C74" s="195"/>
      <c r="D74" s="195"/>
      <c r="E74" s="195"/>
      <c r="F74" s="195"/>
      <c r="G74" s="195"/>
      <c r="H74" s="195"/>
      <c r="I74" s="19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7"/>
      <c r="AE74" s="86"/>
      <c r="AF74" s="86"/>
      <c r="AG74" s="86"/>
      <c r="AH74" s="86"/>
      <c r="AI74" s="86"/>
      <c r="AJ74" s="86"/>
    </row>
    <row r="75" spans="2:36" s="9" customFormat="1" x14ac:dyDescent="0.25">
      <c r="B75" s="213"/>
      <c r="C75" s="190"/>
      <c r="D75" s="190"/>
      <c r="E75" s="190"/>
      <c r="F75" s="190"/>
      <c r="G75" s="190"/>
      <c r="H75" s="190"/>
      <c r="I75" s="190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8"/>
      <c r="AE75" s="86"/>
      <c r="AF75" s="86"/>
      <c r="AG75" s="86"/>
      <c r="AH75" s="86"/>
      <c r="AI75" s="86"/>
      <c r="AJ75" s="86"/>
    </row>
    <row r="76" spans="2:36" s="9" customFormat="1" ht="15.75" thickBot="1" x14ac:dyDescent="0.3">
      <c r="B76" s="214"/>
      <c r="C76" s="191"/>
      <c r="D76" s="191"/>
      <c r="E76" s="191"/>
      <c r="F76" s="191"/>
      <c r="G76" s="191"/>
      <c r="H76" s="191"/>
      <c r="I76" s="191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9"/>
      <c r="AE76" s="86"/>
      <c r="AF76" s="86"/>
      <c r="AG76" s="86"/>
      <c r="AH76" s="86"/>
      <c r="AI76" s="86"/>
      <c r="AJ76" s="86"/>
    </row>
    <row r="77" spans="2:36" s="9" customFormat="1" x14ac:dyDescent="0.25">
      <c r="B77" s="212" t="str">
        <f>I8</f>
        <v>Date</v>
      </c>
      <c r="C77" s="195"/>
      <c r="D77" s="195"/>
      <c r="E77" s="195"/>
      <c r="F77" s="195"/>
      <c r="G77" s="195"/>
      <c r="H77" s="195"/>
      <c r="I77" s="195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7"/>
      <c r="AE77" s="86"/>
      <c r="AF77" s="86"/>
      <c r="AG77" s="86"/>
      <c r="AH77" s="86"/>
      <c r="AI77" s="86"/>
      <c r="AJ77" s="86"/>
    </row>
    <row r="78" spans="2:36" s="9" customFormat="1" x14ac:dyDescent="0.25">
      <c r="B78" s="213"/>
      <c r="C78" s="190"/>
      <c r="D78" s="190"/>
      <c r="E78" s="190"/>
      <c r="F78" s="190"/>
      <c r="G78" s="190"/>
      <c r="H78" s="190"/>
      <c r="I78" s="190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8"/>
      <c r="AE78" s="86"/>
      <c r="AF78" s="86"/>
      <c r="AG78" s="86"/>
      <c r="AH78" s="86"/>
      <c r="AI78" s="86"/>
      <c r="AJ78" s="86"/>
    </row>
    <row r="79" spans="2:36" s="9" customFormat="1" ht="15.75" thickBot="1" x14ac:dyDescent="0.3">
      <c r="B79" s="214"/>
      <c r="C79" s="191"/>
      <c r="D79" s="191"/>
      <c r="E79" s="191"/>
      <c r="F79" s="191"/>
      <c r="G79" s="191"/>
      <c r="H79" s="191"/>
      <c r="I79" s="191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9"/>
      <c r="AE79" s="86"/>
      <c r="AF79" s="86"/>
      <c r="AG79" s="86"/>
      <c r="AH79" s="86"/>
      <c r="AI79" s="86"/>
      <c r="AJ79" s="86"/>
    </row>
    <row r="80" spans="2:36" s="9" customFormat="1" x14ac:dyDescent="0.25">
      <c r="B80" s="212" t="str">
        <f>J8</f>
        <v>Date</v>
      </c>
      <c r="C80" s="195"/>
      <c r="D80" s="195"/>
      <c r="E80" s="195"/>
      <c r="F80" s="195"/>
      <c r="G80" s="195"/>
      <c r="H80" s="195"/>
      <c r="I80" s="195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7"/>
      <c r="AE80" s="86"/>
      <c r="AF80" s="86"/>
      <c r="AG80" s="86"/>
      <c r="AH80" s="86"/>
      <c r="AI80" s="86"/>
      <c r="AJ80" s="86"/>
    </row>
    <row r="81" spans="2:36" s="9" customFormat="1" x14ac:dyDescent="0.25">
      <c r="B81" s="213"/>
      <c r="C81" s="190"/>
      <c r="D81" s="190"/>
      <c r="E81" s="190"/>
      <c r="F81" s="190"/>
      <c r="G81" s="190"/>
      <c r="H81" s="190"/>
      <c r="I81" s="190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8"/>
      <c r="AE81" s="86"/>
      <c r="AF81" s="86"/>
      <c r="AG81" s="86"/>
      <c r="AH81" s="86"/>
      <c r="AI81" s="86"/>
      <c r="AJ81" s="86"/>
    </row>
    <row r="82" spans="2:36" s="9" customFormat="1" ht="15.75" thickBot="1" x14ac:dyDescent="0.3">
      <c r="B82" s="214"/>
      <c r="C82" s="191"/>
      <c r="D82" s="191"/>
      <c r="E82" s="191"/>
      <c r="F82" s="191"/>
      <c r="G82" s="191"/>
      <c r="H82" s="191"/>
      <c r="I82" s="191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9"/>
      <c r="AE82" s="86"/>
      <c r="AF82" s="86"/>
      <c r="AG82" s="86"/>
      <c r="AH82" s="86"/>
      <c r="AI82" s="86"/>
      <c r="AJ82" s="86"/>
    </row>
    <row r="83" spans="2:36" s="9" customFormat="1" x14ac:dyDescent="0.25">
      <c r="B83" s="212" t="str">
        <f>K8</f>
        <v>Date</v>
      </c>
      <c r="C83" s="195"/>
      <c r="D83" s="195"/>
      <c r="E83" s="195"/>
      <c r="F83" s="195"/>
      <c r="G83" s="195"/>
      <c r="H83" s="195"/>
      <c r="I83" s="19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7"/>
      <c r="AE83" s="86"/>
      <c r="AF83" s="86"/>
      <c r="AG83" s="86"/>
      <c r="AH83" s="86"/>
      <c r="AI83" s="86"/>
      <c r="AJ83" s="86"/>
    </row>
    <row r="84" spans="2:36" s="9" customFormat="1" x14ac:dyDescent="0.25">
      <c r="B84" s="213"/>
      <c r="C84" s="190"/>
      <c r="D84" s="190"/>
      <c r="E84" s="190"/>
      <c r="F84" s="190"/>
      <c r="G84" s="190"/>
      <c r="H84" s="190"/>
      <c r="I84" s="190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8"/>
      <c r="AE84" s="86"/>
      <c r="AF84" s="86"/>
      <c r="AG84" s="86"/>
      <c r="AH84" s="86"/>
      <c r="AI84" s="86"/>
      <c r="AJ84" s="86"/>
    </row>
    <row r="85" spans="2:36" s="9" customFormat="1" ht="15.75" thickBot="1" x14ac:dyDescent="0.3">
      <c r="B85" s="214"/>
      <c r="C85" s="191"/>
      <c r="D85" s="191"/>
      <c r="E85" s="191"/>
      <c r="F85" s="191"/>
      <c r="G85" s="191"/>
      <c r="H85" s="191"/>
      <c r="I85" s="191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9"/>
      <c r="AE85" s="86"/>
      <c r="AF85" s="86"/>
      <c r="AG85" s="86"/>
      <c r="AH85" s="86"/>
      <c r="AI85" s="86"/>
      <c r="AJ85" s="86"/>
    </row>
    <row r="86" spans="2:36" s="9" customFormat="1" x14ac:dyDescent="0.25">
      <c r="B86" s="209" t="str">
        <f>L8</f>
        <v>Date</v>
      </c>
      <c r="C86" s="195"/>
      <c r="D86" s="195"/>
      <c r="E86" s="195"/>
      <c r="F86" s="195"/>
      <c r="G86" s="195"/>
      <c r="H86" s="195"/>
      <c r="I86" s="19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7"/>
      <c r="AE86" s="86"/>
      <c r="AF86" s="86"/>
      <c r="AG86" s="86"/>
      <c r="AH86" s="86"/>
      <c r="AI86" s="86"/>
      <c r="AJ86" s="86"/>
    </row>
    <row r="87" spans="2:36" s="9" customFormat="1" x14ac:dyDescent="0.25">
      <c r="B87" s="210"/>
      <c r="C87" s="190"/>
      <c r="D87" s="190"/>
      <c r="E87" s="190"/>
      <c r="F87" s="190"/>
      <c r="G87" s="190"/>
      <c r="H87" s="190"/>
      <c r="I87" s="190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8"/>
      <c r="AE87" s="86"/>
      <c r="AF87" s="86"/>
      <c r="AG87" s="86"/>
      <c r="AH87" s="86"/>
      <c r="AI87" s="86"/>
      <c r="AJ87" s="86"/>
    </row>
    <row r="88" spans="2:36" s="9" customFormat="1" ht="15.75" thickBot="1" x14ac:dyDescent="0.3">
      <c r="B88" s="211"/>
      <c r="C88" s="191"/>
      <c r="D88" s="191"/>
      <c r="E88" s="191"/>
      <c r="F88" s="191"/>
      <c r="G88" s="191"/>
      <c r="H88" s="191"/>
      <c r="I88" s="191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9"/>
      <c r="AE88" s="86"/>
      <c r="AF88" s="86"/>
      <c r="AG88" s="86"/>
      <c r="AH88" s="86"/>
      <c r="AI88" s="86"/>
      <c r="AJ88" s="86"/>
    </row>
    <row r="89" spans="2:36" s="9" customFormat="1" x14ac:dyDescent="0.25">
      <c r="B89" s="212" t="str">
        <f>M8</f>
        <v>Date</v>
      </c>
      <c r="C89" s="195"/>
      <c r="D89" s="195"/>
      <c r="E89" s="195"/>
      <c r="F89" s="195"/>
      <c r="G89" s="195"/>
      <c r="H89" s="195"/>
      <c r="I89" s="195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7"/>
      <c r="AE89" s="86"/>
      <c r="AF89" s="86"/>
      <c r="AG89" s="86"/>
      <c r="AH89" s="86"/>
      <c r="AI89" s="86"/>
      <c r="AJ89" s="86"/>
    </row>
    <row r="90" spans="2:36" s="9" customFormat="1" x14ac:dyDescent="0.25">
      <c r="B90" s="213"/>
      <c r="C90" s="190"/>
      <c r="D90" s="190"/>
      <c r="E90" s="190"/>
      <c r="F90" s="190"/>
      <c r="G90" s="190"/>
      <c r="H90" s="190"/>
      <c r="I90" s="190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8"/>
      <c r="AE90" s="86"/>
      <c r="AF90" s="86"/>
      <c r="AG90" s="86"/>
      <c r="AH90" s="86"/>
      <c r="AI90" s="86"/>
      <c r="AJ90" s="86"/>
    </row>
    <row r="91" spans="2:36" s="9" customFormat="1" ht="15.75" thickBot="1" x14ac:dyDescent="0.3">
      <c r="B91" s="214"/>
      <c r="C91" s="191"/>
      <c r="D91" s="191"/>
      <c r="E91" s="191"/>
      <c r="F91" s="191"/>
      <c r="G91" s="191"/>
      <c r="H91" s="191"/>
      <c r="I91" s="191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9"/>
      <c r="AE91" s="86"/>
      <c r="AF91" s="86"/>
      <c r="AG91" s="86"/>
      <c r="AH91" s="86"/>
      <c r="AI91" s="86"/>
      <c r="AJ91" s="86"/>
    </row>
    <row r="92" spans="2:36" s="9" customFormat="1" x14ac:dyDescent="0.25">
      <c r="B92" s="212" t="str">
        <f>N8</f>
        <v>Date</v>
      </c>
      <c r="C92" s="195"/>
      <c r="D92" s="195"/>
      <c r="E92" s="195"/>
      <c r="F92" s="195"/>
      <c r="G92" s="195"/>
      <c r="H92" s="195"/>
      <c r="I92" s="19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7"/>
      <c r="AE92" s="86"/>
      <c r="AF92" s="86"/>
      <c r="AG92" s="86"/>
      <c r="AH92" s="86"/>
      <c r="AI92" s="86"/>
      <c r="AJ92" s="86"/>
    </row>
    <row r="93" spans="2:36" s="9" customFormat="1" x14ac:dyDescent="0.25">
      <c r="B93" s="213"/>
      <c r="C93" s="190"/>
      <c r="D93" s="190"/>
      <c r="E93" s="190"/>
      <c r="F93" s="190"/>
      <c r="G93" s="190"/>
      <c r="H93" s="190"/>
      <c r="I93" s="190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8"/>
      <c r="AE93" s="86"/>
      <c r="AF93" s="86"/>
      <c r="AG93" s="86"/>
      <c r="AH93" s="86"/>
      <c r="AI93" s="86"/>
      <c r="AJ93" s="86"/>
    </row>
    <row r="94" spans="2:36" s="9" customFormat="1" ht="15.75" thickBot="1" x14ac:dyDescent="0.3">
      <c r="B94" s="214"/>
      <c r="C94" s="191"/>
      <c r="D94" s="191"/>
      <c r="E94" s="191"/>
      <c r="F94" s="191"/>
      <c r="G94" s="191"/>
      <c r="H94" s="191"/>
      <c r="I94" s="191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9"/>
      <c r="AE94" s="86"/>
      <c r="AF94" s="86"/>
      <c r="AG94" s="86"/>
      <c r="AH94" s="86"/>
      <c r="AI94" s="86"/>
      <c r="AJ94" s="86"/>
    </row>
    <row r="95" spans="2:36" s="9" customFormat="1" x14ac:dyDescent="0.25">
      <c r="B95" s="212" t="str">
        <f>O8</f>
        <v>Date</v>
      </c>
      <c r="C95" s="195"/>
      <c r="D95" s="195"/>
      <c r="E95" s="195"/>
      <c r="F95" s="195"/>
      <c r="G95" s="195"/>
      <c r="H95" s="195"/>
      <c r="I95" s="195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7"/>
      <c r="AE95" s="86"/>
      <c r="AF95" s="86"/>
      <c r="AG95" s="86"/>
      <c r="AH95" s="86"/>
      <c r="AI95" s="86"/>
      <c r="AJ95" s="86"/>
    </row>
    <row r="96" spans="2:36" s="9" customFormat="1" x14ac:dyDescent="0.25">
      <c r="B96" s="213"/>
      <c r="C96" s="190"/>
      <c r="D96" s="190"/>
      <c r="E96" s="190"/>
      <c r="F96" s="190"/>
      <c r="G96" s="190"/>
      <c r="H96" s="190"/>
      <c r="I96" s="190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8"/>
      <c r="AE96" s="86"/>
      <c r="AF96" s="86"/>
      <c r="AG96" s="86"/>
      <c r="AH96" s="86"/>
      <c r="AI96" s="86"/>
      <c r="AJ96" s="86"/>
    </row>
    <row r="97" spans="2:36" s="9" customFormat="1" ht="15.75" thickBot="1" x14ac:dyDescent="0.3">
      <c r="B97" s="214"/>
      <c r="C97" s="191"/>
      <c r="D97" s="191"/>
      <c r="E97" s="191"/>
      <c r="F97" s="191"/>
      <c r="G97" s="191"/>
      <c r="H97" s="191"/>
      <c r="I97" s="191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9"/>
      <c r="AE97" s="86"/>
      <c r="AF97" s="86"/>
      <c r="AG97" s="86"/>
      <c r="AH97" s="86"/>
      <c r="AI97" s="86"/>
      <c r="AJ97" s="86"/>
    </row>
  </sheetData>
  <sheetProtection algorithmName="SHA-512" hashValue="IetGfnnIDR3+Lr6MehD4mwxMm2VVzCYKKyMcfvoT/M43CM3ap0n0X02LK9jj/cLBNvm8VMj+Tj4UHw5w792Sog==" saltValue="e3CvWGyap/4IVxzEEXUp8Q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53" name="Range4"/>
    <protectedRange sqref="B1" name="Range1"/>
    <protectedRange sqref="P8:S8" name="Range2_1"/>
    <protectedRange sqref="G6" name="Range7_1"/>
    <protectedRange sqref="A9:C53" name="Range3_1_1_2"/>
    <protectedRange sqref="D7:O53" name="Range2_2"/>
  </protectedRanges>
  <mergeCells count="366">
    <mergeCell ref="Z92:Z94"/>
    <mergeCell ref="AA92:AA94"/>
    <mergeCell ref="AB92:AB94"/>
    <mergeCell ref="AC92:AC94"/>
    <mergeCell ref="AD92:AD94"/>
    <mergeCell ref="C93:I93"/>
    <mergeCell ref="C94:I94"/>
    <mergeCell ref="AG95:AH97"/>
    <mergeCell ref="C96:I96"/>
    <mergeCell ref="C97:I97"/>
    <mergeCell ref="Z95:Z97"/>
    <mergeCell ref="AA95:AA97"/>
    <mergeCell ref="AB95:AB97"/>
    <mergeCell ref="AC95:AC97"/>
    <mergeCell ref="AD95:AD97"/>
    <mergeCell ref="AE95:AF97"/>
    <mergeCell ref="T95:T97"/>
    <mergeCell ref="U95:U97"/>
    <mergeCell ref="V95:V97"/>
    <mergeCell ref="W95:W97"/>
    <mergeCell ref="X95:X97"/>
    <mergeCell ref="P95:P97"/>
    <mergeCell ref="Q95:Q97"/>
    <mergeCell ref="R95:R97"/>
    <mergeCell ref="B95:B97"/>
    <mergeCell ref="C95:I95"/>
    <mergeCell ref="J95:J97"/>
    <mergeCell ref="K95:K97"/>
    <mergeCell ref="L95:L97"/>
    <mergeCell ref="M95:M97"/>
    <mergeCell ref="Y92:Y94"/>
    <mergeCell ref="S92:S94"/>
    <mergeCell ref="T92:T94"/>
    <mergeCell ref="U92:U94"/>
    <mergeCell ref="V92:V94"/>
    <mergeCell ref="W92:W94"/>
    <mergeCell ref="X92:X94"/>
    <mergeCell ref="M92:M94"/>
    <mergeCell ref="N92:N94"/>
    <mergeCell ref="O92:O94"/>
    <mergeCell ref="P92:P94"/>
    <mergeCell ref="Q92:Q94"/>
    <mergeCell ref="R92:R94"/>
    <mergeCell ref="Y95:Y97"/>
    <mergeCell ref="N95:N97"/>
    <mergeCell ref="O95:O97"/>
    <mergeCell ref="S95:S97"/>
    <mergeCell ref="AD89:AD91"/>
    <mergeCell ref="AE89:AF91"/>
    <mergeCell ref="AG89:AH91"/>
    <mergeCell ref="C90:I90"/>
    <mergeCell ref="C91:I91"/>
    <mergeCell ref="B92:B94"/>
    <mergeCell ref="C92:I92"/>
    <mergeCell ref="J92:J94"/>
    <mergeCell ref="K92:K94"/>
    <mergeCell ref="L92:L94"/>
    <mergeCell ref="X89:X91"/>
    <mergeCell ref="Y89:Y91"/>
    <mergeCell ref="Z89:Z91"/>
    <mergeCell ref="AA89:AA91"/>
    <mergeCell ref="AB89:AB91"/>
    <mergeCell ref="AC89:AC91"/>
    <mergeCell ref="R89:R91"/>
    <mergeCell ref="S89:S91"/>
    <mergeCell ref="T89:T91"/>
    <mergeCell ref="U89:U91"/>
    <mergeCell ref="V89:V91"/>
    <mergeCell ref="W89:W91"/>
    <mergeCell ref="L89:L91"/>
    <mergeCell ref="M89:M91"/>
    <mergeCell ref="N89:N91"/>
    <mergeCell ref="O89:O91"/>
    <mergeCell ref="P89:P91"/>
    <mergeCell ref="Q89:Q91"/>
    <mergeCell ref="C87:I87"/>
    <mergeCell ref="C88:I88"/>
    <mergeCell ref="B89:B91"/>
    <mergeCell ref="C89:I89"/>
    <mergeCell ref="J89:J91"/>
    <mergeCell ref="K89:K91"/>
    <mergeCell ref="O86:O88"/>
    <mergeCell ref="P86:P88"/>
    <mergeCell ref="Q86:Q88"/>
    <mergeCell ref="AA86:AA88"/>
    <mergeCell ref="AB86:AB88"/>
    <mergeCell ref="AC86:AC88"/>
    <mergeCell ref="AD86:AD88"/>
    <mergeCell ref="AE86:AF88"/>
    <mergeCell ref="AG86:AH88"/>
    <mergeCell ref="U86:U88"/>
    <mergeCell ref="V86:V88"/>
    <mergeCell ref="W86:W88"/>
    <mergeCell ref="X86:X88"/>
    <mergeCell ref="Y86:Y88"/>
    <mergeCell ref="Z86:Z88"/>
    <mergeCell ref="R86:R88"/>
    <mergeCell ref="S86:S88"/>
    <mergeCell ref="T86:T88"/>
    <mergeCell ref="AG83:AH85"/>
    <mergeCell ref="C84:I84"/>
    <mergeCell ref="C85:I85"/>
    <mergeCell ref="B86:B88"/>
    <mergeCell ref="C86:I86"/>
    <mergeCell ref="J86:J88"/>
    <mergeCell ref="K86:K88"/>
    <mergeCell ref="L86:L88"/>
    <mergeCell ref="M86:M88"/>
    <mergeCell ref="N86:N88"/>
    <mergeCell ref="Z83:Z85"/>
    <mergeCell ref="AA83:AA85"/>
    <mergeCell ref="AB83:AB85"/>
    <mergeCell ref="AC83:AC85"/>
    <mergeCell ref="AD83:AD85"/>
    <mergeCell ref="AE83:AF85"/>
    <mergeCell ref="T83:T85"/>
    <mergeCell ref="U83:U85"/>
    <mergeCell ref="V83:V85"/>
    <mergeCell ref="W83:W85"/>
    <mergeCell ref="X83:X85"/>
    <mergeCell ref="P83:P85"/>
    <mergeCell ref="Q83:Q85"/>
    <mergeCell ref="R83:R85"/>
    <mergeCell ref="S83:S85"/>
    <mergeCell ref="AE80:AF82"/>
    <mergeCell ref="AG80:AH82"/>
    <mergeCell ref="Z80:Z82"/>
    <mergeCell ref="AA80:AA82"/>
    <mergeCell ref="AB80:AB82"/>
    <mergeCell ref="AC80:AC82"/>
    <mergeCell ref="AD80:AD82"/>
    <mergeCell ref="C81:I81"/>
    <mergeCell ref="C82:I82"/>
    <mergeCell ref="B83:B85"/>
    <mergeCell ref="C83:I83"/>
    <mergeCell ref="J83:J85"/>
    <mergeCell ref="K83:K85"/>
    <mergeCell ref="L83:L85"/>
    <mergeCell ref="M83:M85"/>
    <mergeCell ref="Y80:Y82"/>
    <mergeCell ref="S80:S82"/>
    <mergeCell ref="T80:T82"/>
    <mergeCell ref="U80:U82"/>
    <mergeCell ref="V80:V82"/>
    <mergeCell ref="W80:W82"/>
    <mergeCell ref="X80:X82"/>
    <mergeCell ref="M80:M82"/>
    <mergeCell ref="N80:N82"/>
    <mergeCell ref="O80:O82"/>
    <mergeCell ref="P80:P82"/>
    <mergeCell ref="Q80:Q82"/>
    <mergeCell ref="R80:R82"/>
    <mergeCell ref="Y83:Y85"/>
    <mergeCell ref="N83:N85"/>
    <mergeCell ref="O83:O85"/>
    <mergeCell ref="AD77:AD79"/>
    <mergeCell ref="AE77:AF79"/>
    <mergeCell ref="AG77:AH79"/>
    <mergeCell ref="C78:I78"/>
    <mergeCell ref="C79:I79"/>
    <mergeCell ref="B80:B82"/>
    <mergeCell ref="C80:I80"/>
    <mergeCell ref="J80:J82"/>
    <mergeCell ref="K80:K82"/>
    <mergeCell ref="L80:L82"/>
    <mergeCell ref="X77:X79"/>
    <mergeCell ref="Y77:Y79"/>
    <mergeCell ref="Z77:Z79"/>
    <mergeCell ref="AA77:AA79"/>
    <mergeCell ref="AB77:AB79"/>
    <mergeCell ref="AC77:AC79"/>
    <mergeCell ref="R77:R79"/>
    <mergeCell ref="S77:S79"/>
    <mergeCell ref="T77:T79"/>
    <mergeCell ref="U77:U79"/>
    <mergeCell ref="V77:V79"/>
    <mergeCell ref="W77:W79"/>
    <mergeCell ref="L77:L79"/>
    <mergeCell ref="M77:M79"/>
    <mergeCell ref="N77:N79"/>
    <mergeCell ref="O77:O79"/>
    <mergeCell ref="P77:P79"/>
    <mergeCell ref="Q77:Q79"/>
    <mergeCell ref="C75:I75"/>
    <mergeCell ref="C76:I76"/>
    <mergeCell ref="B77:B79"/>
    <mergeCell ref="C77:I77"/>
    <mergeCell ref="J77:J79"/>
    <mergeCell ref="K77:K79"/>
    <mergeCell ref="O74:O76"/>
    <mergeCell ref="P74:P76"/>
    <mergeCell ref="Q74:Q76"/>
    <mergeCell ref="AA74:AA76"/>
    <mergeCell ref="AB74:AB76"/>
    <mergeCell ref="AC74:AC76"/>
    <mergeCell ref="AD74:AD76"/>
    <mergeCell ref="AE74:AF76"/>
    <mergeCell ref="AG74:AH76"/>
    <mergeCell ref="U74:U76"/>
    <mergeCell ref="V74:V76"/>
    <mergeCell ref="W74:W76"/>
    <mergeCell ref="X74:X76"/>
    <mergeCell ref="Y74:Y76"/>
    <mergeCell ref="Z74:Z76"/>
    <mergeCell ref="R74:R76"/>
    <mergeCell ref="S74:S76"/>
    <mergeCell ref="T74:T76"/>
    <mergeCell ref="AG71:AH73"/>
    <mergeCell ref="C72:I72"/>
    <mergeCell ref="C73:I73"/>
    <mergeCell ref="B74:B76"/>
    <mergeCell ref="C74:I74"/>
    <mergeCell ref="J74:J76"/>
    <mergeCell ref="K74:K76"/>
    <mergeCell ref="L74:L76"/>
    <mergeCell ref="M74:M76"/>
    <mergeCell ref="N74:N76"/>
    <mergeCell ref="Z71:Z73"/>
    <mergeCell ref="AA71:AA73"/>
    <mergeCell ref="AB71:AB73"/>
    <mergeCell ref="AC71:AC73"/>
    <mergeCell ref="AD71:AD73"/>
    <mergeCell ref="AE71:AF73"/>
    <mergeCell ref="T71:T73"/>
    <mergeCell ref="U71:U73"/>
    <mergeCell ref="V71:V73"/>
    <mergeCell ref="W71:W73"/>
    <mergeCell ref="X71:X73"/>
    <mergeCell ref="R71:R73"/>
    <mergeCell ref="S71:S73"/>
    <mergeCell ref="AE68:AF70"/>
    <mergeCell ref="AG68:AH70"/>
    <mergeCell ref="Z68:Z70"/>
    <mergeCell ref="AA68:AA70"/>
    <mergeCell ref="AB68:AB70"/>
    <mergeCell ref="AC68:AC70"/>
    <mergeCell ref="AD68:AD70"/>
    <mergeCell ref="B71:B73"/>
    <mergeCell ref="C71:I71"/>
    <mergeCell ref="J71:J73"/>
    <mergeCell ref="K71:K73"/>
    <mergeCell ref="L71:L73"/>
    <mergeCell ref="M71:M73"/>
    <mergeCell ref="Y68:Y70"/>
    <mergeCell ref="S68:S70"/>
    <mergeCell ref="T68:T70"/>
    <mergeCell ref="U68:U70"/>
    <mergeCell ref="V68:V70"/>
    <mergeCell ref="W68:W70"/>
    <mergeCell ref="X68:X70"/>
    <mergeCell ref="M68:M70"/>
    <mergeCell ref="N68:N70"/>
    <mergeCell ref="O68:O70"/>
    <mergeCell ref="P68:P70"/>
    <mergeCell ref="Q68:Q70"/>
    <mergeCell ref="R68:R70"/>
    <mergeCell ref="Y71:Y73"/>
    <mergeCell ref="N71:N73"/>
    <mergeCell ref="O71:O73"/>
    <mergeCell ref="P71:P73"/>
    <mergeCell ref="Q71:Q73"/>
    <mergeCell ref="B68:B70"/>
    <mergeCell ref="C68:I68"/>
    <mergeCell ref="J68:J70"/>
    <mergeCell ref="K68:K70"/>
    <mergeCell ref="L68:L70"/>
    <mergeCell ref="X65:X67"/>
    <mergeCell ref="Y65:Y67"/>
    <mergeCell ref="Z65:Z67"/>
    <mergeCell ref="AA65:AA67"/>
    <mergeCell ref="R65:R67"/>
    <mergeCell ref="S65:S67"/>
    <mergeCell ref="T65:T67"/>
    <mergeCell ref="U65:U67"/>
    <mergeCell ref="V65:V67"/>
    <mergeCell ref="W65:W67"/>
    <mergeCell ref="L65:L67"/>
    <mergeCell ref="C69:I69"/>
    <mergeCell ref="C70:I70"/>
    <mergeCell ref="K62:K64"/>
    <mergeCell ref="AD65:AD67"/>
    <mergeCell ref="Z62:Z64"/>
    <mergeCell ref="R62:R64"/>
    <mergeCell ref="S62:S64"/>
    <mergeCell ref="T62:T64"/>
    <mergeCell ref="N65:N67"/>
    <mergeCell ref="O65:O67"/>
    <mergeCell ref="P65:P67"/>
    <mergeCell ref="Q65:Q67"/>
    <mergeCell ref="AB65:AB67"/>
    <mergeCell ref="AC65:AC67"/>
    <mergeCell ref="AD62:AD64"/>
    <mergeCell ref="AA62:AA64"/>
    <mergeCell ref="AB62:AB64"/>
    <mergeCell ref="D1:E1"/>
    <mergeCell ref="W1:AB3"/>
    <mergeCell ref="AC1:AC4"/>
    <mergeCell ref="B65:B67"/>
    <mergeCell ref="C65:I65"/>
    <mergeCell ref="J65:J67"/>
    <mergeCell ref="K65:K67"/>
    <mergeCell ref="O62:O64"/>
    <mergeCell ref="P62:P64"/>
    <mergeCell ref="Q62:Q64"/>
    <mergeCell ref="M65:M67"/>
    <mergeCell ref="C63:I63"/>
    <mergeCell ref="C64:I64"/>
    <mergeCell ref="C66:I66"/>
    <mergeCell ref="C67:I67"/>
    <mergeCell ref="AC62:AC64"/>
    <mergeCell ref="U62:U64"/>
    <mergeCell ref="V62:V64"/>
    <mergeCell ref="W62:W64"/>
    <mergeCell ref="X62:X64"/>
    <mergeCell ref="Y62:Y64"/>
    <mergeCell ref="B62:B64"/>
    <mergeCell ref="C62:I62"/>
    <mergeCell ref="J62:J64"/>
    <mergeCell ref="AE62:AF64"/>
    <mergeCell ref="L62:L64"/>
    <mergeCell ref="M62:M64"/>
    <mergeCell ref="N62:N64"/>
    <mergeCell ref="AD1:AD4"/>
    <mergeCell ref="G1:G5"/>
    <mergeCell ref="C58:I58"/>
    <mergeCell ref="B59:B61"/>
    <mergeCell ref="C59:I61"/>
    <mergeCell ref="J59:O60"/>
    <mergeCell ref="P59:T60"/>
    <mergeCell ref="U59:X60"/>
    <mergeCell ref="A7:C7"/>
    <mergeCell ref="T7:T8"/>
    <mergeCell ref="U7:U8"/>
    <mergeCell ref="A8:B8"/>
    <mergeCell ref="A54:B54"/>
    <mergeCell ref="C54:C56"/>
    <mergeCell ref="A55:B55"/>
    <mergeCell ref="A56:B56"/>
    <mergeCell ref="Y59:AD60"/>
    <mergeCell ref="D2:E2"/>
    <mergeCell ref="D6:F6"/>
    <mergeCell ref="P6:S6"/>
    <mergeCell ref="AG62:AH64"/>
    <mergeCell ref="H1:M3"/>
    <mergeCell ref="N1:R3"/>
    <mergeCell ref="S1:V3"/>
    <mergeCell ref="AI83:AJ85"/>
    <mergeCell ref="AI86:AJ88"/>
    <mergeCell ref="AI89:AJ91"/>
    <mergeCell ref="AI92:AJ94"/>
    <mergeCell ref="AI95:AJ97"/>
    <mergeCell ref="AE1:AE4"/>
    <mergeCell ref="AI59:AJ61"/>
    <mergeCell ref="AI62:AJ64"/>
    <mergeCell ref="AI65:AJ67"/>
    <mergeCell ref="AI68:AJ70"/>
    <mergeCell ref="AI71:AJ73"/>
    <mergeCell ref="AI74:AJ76"/>
    <mergeCell ref="AI77:AJ79"/>
    <mergeCell ref="AI80:AJ82"/>
    <mergeCell ref="AE59:AF61"/>
    <mergeCell ref="AG59:AH61"/>
    <mergeCell ref="AE65:AF67"/>
    <mergeCell ref="AG65:AH67"/>
    <mergeCell ref="AE92:AF94"/>
    <mergeCell ref="AG92:AH9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zoomScale="30" zoomScaleNormal="3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62" sqref="A62"/>
    </sheetView>
  </sheetViews>
  <sheetFormatPr defaultColWidth="8.85546875" defaultRowHeight="15" x14ac:dyDescent="0.25"/>
  <cols>
    <col min="1" max="1" width="29" style="14" bestFit="1" customWidth="1"/>
    <col min="2" max="2" width="24.42578125" style="14" customWidth="1"/>
    <col min="3" max="3" width="16.5703125" style="14" bestFit="1" customWidth="1"/>
    <col min="4" max="5" width="10.5703125" style="14" bestFit="1" customWidth="1"/>
    <col min="6" max="6" width="14.42578125" style="14" customWidth="1"/>
    <col min="7" max="7" width="12.5703125" style="14" customWidth="1"/>
    <col min="8" max="8" width="13.28515625" style="14" customWidth="1"/>
    <col min="9" max="9" width="13" style="14" bestFit="1" customWidth="1"/>
    <col min="10" max="10" width="13.42578125" style="14" bestFit="1" customWidth="1"/>
    <col min="11" max="11" width="10.5703125" style="14" customWidth="1"/>
    <col min="12" max="12" width="16.140625" style="14" bestFit="1" customWidth="1"/>
    <col min="13" max="13" width="10.5703125" style="14" customWidth="1"/>
    <col min="14" max="14" width="13.42578125" style="14" bestFit="1" customWidth="1"/>
    <col min="15" max="15" width="13" style="14" bestFit="1" customWidth="1"/>
    <col min="16" max="16" width="12.42578125" style="14" customWidth="1"/>
    <col min="17" max="17" width="10.5703125" style="14" bestFit="1" customWidth="1"/>
    <col min="18" max="18" width="11.5703125" style="14" customWidth="1"/>
    <col min="19" max="19" width="21.42578125" style="14" bestFit="1" customWidth="1"/>
    <col min="20" max="20" width="20.5703125" style="14" customWidth="1"/>
    <col min="21" max="21" width="18.85546875" style="35" bestFit="1" customWidth="1"/>
    <col min="22" max="22" width="17.140625" style="14" bestFit="1" customWidth="1"/>
    <col min="23" max="23" width="11.5703125" style="14" bestFit="1" customWidth="1"/>
    <col min="24" max="24" width="13" style="14" bestFit="1" customWidth="1"/>
    <col min="25" max="25" width="13.42578125" style="14" bestFit="1" customWidth="1"/>
    <col min="26" max="26" width="10.5703125" style="14" bestFit="1" customWidth="1"/>
    <col min="27" max="27" width="16.140625" style="14" bestFit="1" customWidth="1"/>
    <col min="28" max="28" width="8.85546875" style="14"/>
    <col min="29" max="29" width="13.42578125" style="14" bestFit="1" customWidth="1"/>
    <col min="30" max="16384" width="8.85546875" style="14"/>
  </cols>
  <sheetData>
    <row r="1" spans="1:32" ht="15" customHeight="1" thickBot="1" x14ac:dyDescent="0.3">
      <c r="A1" s="10" t="s">
        <v>47</v>
      </c>
      <c r="B1" s="11">
        <f>COUNT(D7:O7)</f>
        <v>0</v>
      </c>
      <c r="C1" s="12"/>
      <c r="D1" s="147" t="s">
        <v>1</v>
      </c>
      <c r="E1" s="148"/>
      <c r="F1" s="13" t="e">
        <f>(SUM(T9:T53)/G6)</f>
        <v>#DIV/0!</v>
      </c>
      <c r="G1" s="141" t="s">
        <v>48</v>
      </c>
      <c r="H1" s="132" t="s">
        <v>3</v>
      </c>
      <c r="I1" s="133"/>
      <c r="J1" s="133"/>
      <c r="K1" s="133"/>
      <c r="L1" s="133"/>
      <c r="M1" s="134"/>
      <c r="N1" s="132" t="s">
        <v>4</v>
      </c>
      <c r="O1" s="133"/>
      <c r="P1" s="133"/>
      <c r="Q1" s="133"/>
      <c r="R1" s="134"/>
      <c r="S1" s="168" t="s">
        <v>5</v>
      </c>
      <c r="T1" s="169"/>
      <c r="U1" s="169"/>
      <c r="V1" s="170"/>
      <c r="W1" s="159" t="s">
        <v>6</v>
      </c>
      <c r="X1" s="160"/>
      <c r="Y1" s="160"/>
      <c r="Z1" s="160"/>
      <c r="AA1" s="160"/>
      <c r="AB1" s="161"/>
      <c r="AC1" s="178" t="s">
        <v>7</v>
      </c>
      <c r="AD1" s="181" t="s">
        <v>8</v>
      </c>
      <c r="AE1" s="87" t="s">
        <v>68</v>
      </c>
      <c r="AF1" s="52"/>
    </row>
    <row r="2" spans="1:32" ht="23.45" customHeight="1" thickBot="1" x14ac:dyDescent="0.3">
      <c r="A2" s="15" t="s">
        <v>49</v>
      </c>
      <c r="B2" s="16">
        <f>SUM(D7:O7)</f>
        <v>0</v>
      </c>
      <c r="C2" s="17"/>
      <c r="D2" s="149" t="s">
        <v>10</v>
      </c>
      <c r="E2" s="150"/>
      <c r="F2" s="13" t="e">
        <f>(SUM(U9:U53)/G6)</f>
        <v>#DIV/0!</v>
      </c>
      <c r="G2" s="141"/>
      <c r="H2" s="135"/>
      <c r="I2" s="136"/>
      <c r="J2" s="136"/>
      <c r="K2" s="136"/>
      <c r="L2" s="136"/>
      <c r="M2" s="137"/>
      <c r="N2" s="135"/>
      <c r="O2" s="136"/>
      <c r="P2" s="136"/>
      <c r="Q2" s="136"/>
      <c r="R2" s="137"/>
      <c r="S2" s="171"/>
      <c r="T2" s="172"/>
      <c r="U2" s="172"/>
      <c r="V2" s="173"/>
      <c r="W2" s="162"/>
      <c r="X2" s="163"/>
      <c r="Y2" s="163"/>
      <c r="Z2" s="163"/>
      <c r="AA2" s="163"/>
      <c r="AB2" s="164"/>
      <c r="AC2" s="179"/>
      <c r="AD2" s="182"/>
      <c r="AE2" s="88"/>
      <c r="AF2" s="53"/>
    </row>
    <row r="3" spans="1:32" ht="15.75" thickBot="1" x14ac:dyDescent="0.3">
      <c r="A3" s="15" t="s">
        <v>50</v>
      </c>
      <c r="B3" s="18">
        <f>B2/60</f>
        <v>0</v>
      </c>
      <c r="C3" s="17"/>
      <c r="D3" s="19"/>
      <c r="E3" s="19"/>
      <c r="F3" s="20"/>
      <c r="G3" s="141"/>
      <c r="H3" s="138"/>
      <c r="I3" s="139"/>
      <c r="J3" s="139"/>
      <c r="K3" s="139"/>
      <c r="L3" s="139"/>
      <c r="M3" s="140"/>
      <c r="N3" s="138"/>
      <c r="O3" s="139"/>
      <c r="P3" s="139"/>
      <c r="Q3" s="139"/>
      <c r="R3" s="140"/>
      <c r="S3" s="174"/>
      <c r="T3" s="175"/>
      <c r="U3" s="175"/>
      <c r="V3" s="176"/>
      <c r="W3" s="165"/>
      <c r="X3" s="166"/>
      <c r="Y3" s="166"/>
      <c r="Z3" s="166"/>
      <c r="AA3" s="166"/>
      <c r="AB3" s="167"/>
      <c r="AC3" s="179"/>
      <c r="AD3" s="182"/>
      <c r="AE3" s="88"/>
      <c r="AF3" s="53"/>
    </row>
    <row r="4" spans="1:32" ht="15.75" thickBot="1" x14ac:dyDescent="0.3">
      <c r="A4" s="15" t="s">
        <v>51</v>
      </c>
      <c r="B4" s="18">
        <f>B1</f>
        <v>0</v>
      </c>
      <c r="C4" s="17"/>
      <c r="D4" s="19"/>
      <c r="E4" s="19"/>
      <c r="F4" s="20"/>
      <c r="G4" s="141"/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18</v>
      </c>
      <c r="S4" s="21" t="s">
        <v>19</v>
      </c>
      <c r="T4" s="22" t="s">
        <v>20</v>
      </c>
      <c r="U4" s="22" t="s">
        <v>21</v>
      </c>
      <c r="V4" s="22" t="s">
        <v>18</v>
      </c>
      <c r="W4" s="21" t="s">
        <v>13</v>
      </c>
      <c r="X4" s="21" t="s">
        <v>14</v>
      </c>
      <c r="Y4" s="21" t="s">
        <v>15</v>
      </c>
      <c r="Z4" s="21" t="s">
        <v>16</v>
      </c>
      <c r="AA4" s="21" t="s">
        <v>17</v>
      </c>
      <c r="AB4" s="23" t="s">
        <v>18</v>
      </c>
      <c r="AC4" s="180"/>
      <c r="AD4" s="183"/>
      <c r="AE4" s="89"/>
      <c r="AF4" s="55"/>
    </row>
    <row r="5" spans="1:32" ht="15.75" thickBot="1" x14ac:dyDescent="0.3">
      <c r="A5" s="15" t="s">
        <v>52</v>
      </c>
      <c r="B5" s="18">
        <f>B6*60</f>
        <v>0</v>
      </c>
      <c r="C5" s="17"/>
      <c r="D5" s="12"/>
      <c r="E5" s="12"/>
      <c r="F5" s="12"/>
      <c r="G5" s="142"/>
      <c r="H5" s="24">
        <f>SUM(J62:J97)</f>
        <v>0</v>
      </c>
      <c r="I5" s="24">
        <f t="shared" ref="I5:AB5" si="0">SUM(K62:K97)</f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0</v>
      </c>
      <c r="Z5" s="24">
        <f t="shared" si="0"/>
        <v>0</v>
      </c>
      <c r="AA5" s="24">
        <f t="shared" si="0"/>
        <v>0</v>
      </c>
      <c r="AB5" s="24">
        <f t="shared" si="0"/>
        <v>0</v>
      </c>
      <c r="AC5" s="24">
        <f>SUM(AE62:AF97)</f>
        <v>0</v>
      </c>
      <c r="AD5" s="24">
        <f>SUM(AG62:AH97)</f>
        <v>0</v>
      </c>
      <c r="AE5" s="85">
        <f>SUM(AI62:AJ97)</f>
        <v>0</v>
      </c>
      <c r="AF5" s="56"/>
    </row>
    <row r="6" spans="1:32" ht="15.75" thickBot="1" x14ac:dyDescent="0.3">
      <c r="A6" s="15" t="s">
        <v>53</v>
      </c>
      <c r="B6" s="25">
        <f>(B2)/60</f>
        <v>0</v>
      </c>
      <c r="C6" s="17"/>
      <c r="D6" s="196" t="s">
        <v>24</v>
      </c>
      <c r="E6" s="197"/>
      <c r="F6" s="198"/>
      <c r="G6" s="26">
        <f>'Aug_Sept 1'!G6</f>
        <v>0</v>
      </c>
      <c r="P6" s="144" t="s">
        <v>25</v>
      </c>
      <c r="Q6" s="145"/>
      <c r="R6" s="145"/>
      <c r="S6" s="146"/>
      <c r="U6" s="14"/>
    </row>
    <row r="7" spans="1:32" ht="14.45" customHeight="1" x14ac:dyDescent="0.25">
      <c r="A7" s="215" t="s">
        <v>26</v>
      </c>
      <c r="B7" s="215"/>
      <c r="C7" s="216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50" t="s">
        <v>27</v>
      </c>
      <c r="Q7" s="50" t="s">
        <v>27</v>
      </c>
      <c r="R7" s="50" t="s">
        <v>27</v>
      </c>
      <c r="S7" s="50" t="s">
        <v>27</v>
      </c>
      <c r="T7" s="177" t="s">
        <v>28</v>
      </c>
      <c r="U7" s="120" t="s">
        <v>29</v>
      </c>
    </row>
    <row r="8" spans="1:32" ht="15.75" thickBot="1" x14ac:dyDescent="0.3">
      <c r="A8" s="205" t="s">
        <v>30</v>
      </c>
      <c r="B8" s="206"/>
      <c r="C8" s="27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1" t="s">
        <v>32</v>
      </c>
      <c r="Q8" s="2" t="s">
        <v>32</v>
      </c>
      <c r="R8" s="2" t="s">
        <v>32</v>
      </c>
      <c r="S8" s="2" t="s">
        <v>32</v>
      </c>
      <c r="T8" s="177"/>
      <c r="U8" s="120"/>
    </row>
    <row r="9" spans="1:32" ht="18.75" x14ac:dyDescent="0.3">
      <c r="A9" s="58">
        <f>'Aug_Sept 1'!A9</f>
        <v>0</v>
      </c>
      <c r="B9" s="58">
        <f>'Aug_Sept 1'!B9</f>
        <v>0</v>
      </c>
      <c r="C9" s="58">
        <f>'Aug_Sept 1'!C9</f>
        <v>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3"/>
      <c r="Q9" s="4"/>
      <c r="R9" s="4"/>
      <c r="S9" s="5"/>
      <c r="T9" s="29" t="e">
        <f>((SUM(D9:S9)/B2))</f>
        <v>#DIV/0!</v>
      </c>
      <c r="U9" s="29" t="e">
        <f>T9</f>
        <v>#DIV/0!</v>
      </c>
    </row>
    <row r="10" spans="1:32" ht="18.75" x14ac:dyDescent="0.3">
      <c r="A10" s="58">
        <f>'Aug_Sept 1'!A10</f>
        <v>0</v>
      </c>
      <c r="B10" s="58">
        <f>'Aug_Sept 1'!B10</f>
        <v>0</v>
      </c>
      <c r="C10" s="58">
        <f>'Aug_Sept 1'!C10</f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"/>
      <c r="Q10" s="7"/>
      <c r="R10" s="7"/>
      <c r="S10" s="8"/>
      <c r="T10" s="29" t="e">
        <f>((SUM(D10:S10)/B2))</f>
        <v>#DIV/0!</v>
      </c>
      <c r="U10" s="29" t="e">
        <f t="shared" ref="U10:U53" si="1">T10</f>
        <v>#DIV/0!</v>
      </c>
    </row>
    <row r="11" spans="1:32" ht="18.75" x14ac:dyDescent="0.3">
      <c r="A11" s="58">
        <f>'Aug_Sept 1'!A11</f>
        <v>0</v>
      </c>
      <c r="B11" s="58">
        <f>'Aug_Sept 1'!B11</f>
        <v>0</v>
      </c>
      <c r="C11" s="58">
        <f>'Aug_Sept 1'!C11</f>
        <v>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3"/>
      <c r="Q11" s="4"/>
      <c r="R11" s="4"/>
      <c r="S11" s="5"/>
      <c r="T11" s="29" t="e">
        <f>((SUM(D11:S11)/B2))</f>
        <v>#DIV/0!</v>
      </c>
      <c r="U11" s="29" t="e">
        <f t="shared" si="1"/>
        <v>#DIV/0!</v>
      </c>
    </row>
    <row r="12" spans="1:32" ht="18.75" x14ac:dyDescent="0.3">
      <c r="A12" s="58">
        <f>'Aug_Sept 1'!A12</f>
        <v>0</v>
      </c>
      <c r="B12" s="58">
        <f>'Aug_Sept 1'!B12</f>
        <v>0</v>
      </c>
      <c r="C12" s="58">
        <f>'Aug_Sept 1'!C12</f>
        <v>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6"/>
      <c r="Q12" s="7"/>
      <c r="R12" s="7"/>
      <c r="S12" s="8"/>
      <c r="T12" s="29" t="e">
        <f>((SUM(D12:S12)/B2))</f>
        <v>#DIV/0!</v>
      </c>
      <c r="U12" s="29" t="e">
        <f t="shared" si="1"/>
        <v>#DIV/0!</v>
      </c>
    </row>
    <row r="13" spans="1:32" ht="18.75" x14ac:dyDescent="0.3">
      <c r="A13" s="58">
        <f>'Aug_Sept 1'!A13</f>
        <v>0</v>
      </c>
      <c r="B13" s="58">
        <f>'Aug_Sept 1'!B13</f>
        <v>0</v>
      </c>
      <c r="C13" s="58">
        <f>'Aug_Sept 1'!C13</f>
        <v>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3"/>
      <c r="Q13" s="4"/>
      <c r="R13" s="4"/>
      <c r="S13" s="5"/>
      <c r="T13" s="29" t="e">
        <f>((SUM(D13:S13)/B2))</f>
        <v>#DIV/0!</v>
      </c>
      <c r="U13" s="29" t="e">
        <f t="shared" si="1"/>
        <v>#DIV/0!</v>
      </c>
    </row>
    <row r="14" spans="1:32" ht="18.75" x14ac:dyDescent="0.3">
      <c r="A14" s="58">
        <f>'Aug_Sept 1'!A14</f>
        <v>0</v>
      </c>
      <c r="B14" s="58">
        <f>'Aug_Sept 1'!B14</f>
        <v>0</v>
      </c>
      <c r="C14" s="58">
        <f>'Aug_Sept 1'!C14</f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6"/>
      <c r="Q14" s="7"/>
      <c r="R14" s="7"/>
      <c r="S14" s="8"/>
      <c r="T14" s="29" t="e">
        <f>((SUM(D14:S14)/B2))</f>
        <v>#DIV/0!</v>
      </c>
      <c r="U14" s="29" t="e">
        <f t="shared" si="1"/>
        <v>#DIV/0!</v>
      </c>
    </row>
    <row r="15" spans="1:32" ht="18.75" x14ac:dyDescent="0.3">
      <c r="A15" s="58">
        <f>'Aug_Sept 1'!A15</f>
        <v>0</v>
      </c>
      <c r="B15" s="58">
        <f>'Aug_Sept 1'!B15</f>
        <v>0</v>
      </c>
      <c r="C15" s="58">
        <f>'Aug_Sept 1'!C15</f>
        <v>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3"/>
      <c r="Q15" s="4"/>
      <c r="R15" s="4"/>
      <c r="S15" s="5"/>
      <c r="T15" s="29" t="e">
        <f>((SUM(D15:S15)/B2))</f>
        <v>#DIV/0!</v>
      </c>
      <c r="U15" s="29" t="e">
        <f t="shared" si="1"/>
        <v>#DIV/0!</v>
      </c>
    </row>
    <row r="16" spans="1:32" ht="18.75" x14ac:dyDescent="0.3">
      <c r="A16" s="58">
        <f>'Aug_Sept 1'!A16</f>
        <v>0</v>
      </c>
      <c r="B16" s="58">
        <f>'Aug_Sept 1'!B16</f>
        <v>0</v>
      </c>
      <c r="C16" s="58">
        <f>'Aug_Sept 1'!C16</f>
        <v>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6"/>
      <c r="Q16" s="7"/>
      <c r="R16" s="7"/>
      <c r="S16" s="8"/>
      <c r="T16" s="29" t="e">
        <f>((SUM(D16:S16)/B2))</f>
        <v>#DIV/0!</v>
      </c>
      <c r="U16" s="29" t="e">
        <f t="shared" si="1"/>
        <v>#DIV/0!</v>
      </c>
    </row>
    <row r="17" spans="1:21" ht="18.75" x14ac:dyDescent="0.3">
      <c r="A17" s="58">
        <f>'Aug_Sept 1'!A17</f>
        <v>0</v>
      </c>
      <c r="B17" s="58">
        <f>'Aug_Sept 1'!B17</f>
        <v>0</v>
      </c>
      <c r="C17" s="58">
        <f>'Aug_Sept 1'!C17</f>
        <v>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3"/>
      <c r="Q17" s="4"/>
      <c r="R17" s="4"/>
      <c r="S17" s="5"/>
      <c r="T17" s="29" t="e">
        <f>((SUM(D17:S17)/B2))</f>
        <v>#DIV/0!</v>
      </c>
      <c r="U17" s="29" t="e">
        <f t="shared" si="1"/>
        <v>#DIV/0!</v>
      </c>
    </row>
    <row r="18" spans="1:21" ht="18.75" x14ac:dyDescent="0.3">
      <c r="A18" s="58">
        <f>'Aug_Sept 1'!A18</f>
        <v>0</v>
      </c>
      <c r="B18" s="58">
        <f>'Aug_Sept 1'!B18</f>
        <v>0</v>
      </c>
      <c r="C18" s="58">
        <f>'Aug_Sept 1'!C18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6"/>
      <c r="Q18" s="7"/>
      <c r="R18" s="7"/>
      <c r="S18" s="8"/>
      <c r="T18" s="29" t="e">
        <f>((SUM(D18:S18)/B2))</f>
        <v>#DIV/0!</v>
      </c>
      <c r="U18" s="29" t="e">
        <f t="shared" si="1"/>
        <v>#DIV/0!</v>
      </c>
    </row>
    <row r="19" spans="1:21" ht="18.75" x14ac:dyDescent="0.3">
      <c r="A19" s="58">
        <f>'Aug_Sept 1'!A19</f>
        <v>0</v>
      </c>
      <c r="B19" s="58">
        <f>'Aug_Sept 1'!B19</f>
        <v>0</v>
      </c>
      <c r="C19" s="58">
        <f>'Aug_Sept 1'!C19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6"/>
      <c r="Q19" s="7"/>
      <c r="R19" s="7"/>
      <c r="S19" s="8"/>
      <c r="T19" s="29" t="e">
        <f>((SUM(D19:S19)/B2))</f>
        <v>#DIV/0!</v>
      </c>
      <c r="U19" s="29" t="e">
        <f t="shared" si="1"/>
        <v>#DIV/0!</v>
      </c>
    </row>
    <row r="20" spans="1:21" ht="18.75" x14ac:dyDescent="0.3">
      <c r="A20" s="58">
        <f>'Aug_Sept 1'!A20</f>
        <v>0</v>
      </c>
      <c r="B20" s="58">
        <f>'Aug_Sept 1'!B20</f>
        <v>0</v>
      </c>
      <c r="C20" s="58">
        <f>'Aug_Sept 1'!C20</f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6"/>
      <c r="Q20" s="7"/>
      <c r="R20" s="7"/>
      <c r="S20" s="8"/>
      <c r="T20" s="29" t="e">
        <f>((SUM(D20:S20)/B2))</f>
        <v>#DIV/0!</v>
      </c>
      <c r="U20" s="29" t="e">
        <f t="shared" si="1"/>
        <v>#DIV/0!</v>
      </c>
    </row>
    <row r="21" spans="1:21" ht="18.75" x14ac:dyDescent="0.3">
      <c r="A21" s="58">
        <f>'Aug_Sept 1'!A21</f>
        <v>0</v>
      </c>
      <c r="B21" s="58">
        <f>'Aug_Sept 1'!B21</f>
        <v>0</v>
      </c>
      <c r="C21" s="58">
        <f>'Aug_Sept 1'!C21</f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"/>
      <c r="Q21" s="7"/>
      <c r="R21" s="7"/>
      <c r="S21" s="8"/>
      <c r="T21" s="29" t="e">
        <f>((SUM(D21:S21)/B2))</f>
        <v>#DIV/0!</v>
      </c>
      <c r="U21" s="29" t="e">
        <f t="shared" si="1"/>
        <v>#DIV/0!</v>
      </c>
    </row>
    <row r="22" spans="1:21" ht="18.75" x14ac:dyDescent="0.3">
      <c r="A22" s="58">
        <f>'Aug_Sept 1'!A22</f>
        <v>0</v>
      </c>
      <c r="B22" s="58">
        <f>'Aug_Sept 1'!B22</f>
        <v>0</v>
      </c>
      <c r="C22" s="58">
        <f>'Aug_Sept 1'!C22</f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6"/>
      <c r="Q22" s="7"/>
      <c r="R22" s="7"/>
      <c r="S22" s="8"/>
      <c r="T22" s="29" t="e">
        <f>((SUM(D22:S22)/B2))</f>
        <v>#DIV/0!</v>
      </c>
      <c r="U22" s="29" t="e">
        <f t="shared" ref="U22:U30" si="2">T22</f>
        <v>#DIV/0!</v>
      </c>
    </row>
    <row r="23" spans="1:21" ht="18.75" x14ac:dyDescent="0.3">
      <c r="A23" s="58">
        <f>'Aug_Sept 1'!A23</f>
        <v>0</v>
      </c>
      <c r="B23" s="58">
        <f>'Aug_Sept 1'!B23</f>
        <v>0</v>
      </c>
      <c r="C23" s="58">
        <f>'Aug_Sept 1'!C23</f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6"/>
      <c r="Q23" s="7"/>
      <c r="R23" s="7"/>
      <c r="S23" s="8"/>
      <c r="T23" s="29" t="e">
        <f>((SUM(D23:S23)/B2))</f>
        <v>#DIV/0!</v>
      </c>
      <c r="U23" s="29" t="e">
        <f t="shared" si="2"/>
        <v>#DIV/0!</v>
      </c>
    </row>
    <row r="24" spans="1:21" ht="18.75" x14ac:dyDescent="0.3">
      <c r="A24" s="58">
        <f>'Aug_Sept 1'!A24</f>
        <v>0</v>
      </c>
      <c r="B24" s="58">
        <f>'Aug_Sept 1'!B24</f>
        <v>0</v>
      </c>
      <c r="C24" s="58">
        <f>'Aug_Sept 1'!C24</f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6"/>
      <c r="Q24" s="7"/>
      <c r="R24" s="7"/>
      <c r="S24" s="8"/>
      <c r="T24" s="29" t="e">
        <f>((SUM(D24:S24)/B2))</f>
        <v>#DIV/0!</v>
      </c>
      <c r="U24" s="29" t="e">
        <f t="shared" si="2"/>
        <v>#DIV/0!</v>
      </c>
    </row>
    <row r="25" spans="1:21" ht="18.75" x14ac:dyDescent="0.3">
      <c r="A25" s="58">
        <f>'Aug_Sept 1'!A25</f>
        <v>0</v>
      </c>
      <c r="B25" s="58">
        <f>'Aug_Sept 1'!B25</f>
        <v>0</v>
      </c>
      <c r="C25" s="58">
        <f>'Aug_Sept 1'!C25</f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6"/>
      <c r="Q25" s="7"/>
      <c r="R25" s="7"/>
      <c r="S25" s="8"/>
      <c r="T25" s="29" t="e">
        <f>((SUM(D25:S25)/B2))</f>
        <v>#DIV/0!</v>
      </c>
      <c r="U25" s="29" t="e">
        <f t="shared" si="2"/>
        <v>#DIV/0!</v>
      </c>
    </row>
    <row r="26" spans="1:21" ht="18.75" x14ac:dyDescent="0.3">
      <c r="A26" s="58">
        <f>'Aug_Sept 1'!A26</f>
        <v>0</v>
      </c>
      <c r="B26" s="58">
        <f>'Aug_Sept 1'!B26</f>
        <v>0</v>
      </c>
      <c r="C26" s="58">
        <f>'Aug_Sept 1'!C26</f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6"/>
      <c r="Q26" s="7"/>
      <c r="R26" s="7"/>
      <c r="S26" s="8"/>
      <c r="T26" s="29" t="e">
        <f>((SUM(D26:S26)/B2))</f>
        <v>#DIV/0!</v>
      </c>
      <c r="U26" s="29" t="e">
        <f t="shared" si="2"/>
        <v>#DIV/0!</v>
      </c>
    </row>
    <row r="27" spans="1:21" ht="18.75" x14ac:dyDescent="0.3">
      <c r="A27" s="58">
        <f>'Aug_Sept 1'!A27</f>
        <v>0</v>
      </c>
      <c r="B27" s="58">
        <f>'Aug_Sept 1'!B27</f>
        <v>0</v>
      </c>
      <c r="C27" s="58">
        <f>'Aug_Sept 1'!C27</f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6"/>
      <c r="Q27" s="7"/>
      <c r="R27" s="7"/>
      <c r="S27" s="8"/>
      <c r="T27" s="29" t="e">
        <f>((SUM(D27:S27)/B2))</f>
        <v>#DIV/0!</v>
      </c>
      <c r="U27" s="29" t="e">
        <f t="shared" si="2"/>
        <v>#DIV/0!</v>
      </c>
    </row>
    <row r="28" spans="1:21" ht="18.75" x14ac:dyDescent="0.3">
      <c r="A28" s="58">
        <f>'Aug_Sept 1'!A28</f>
        <v>0</v>
      </c>
      <c r="B28" s="58">
        <f>'Aug_Sept 1'!B28</f>
        <v>0</v>
      </c>
      <c r="C28" s="58">
        <f>'Aug_Sept 1'!C28</f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6"/>
      <c r="Q28" s="7"/>
      <c r="R28" s="7"/>
      <c r="S28" s="8"/>
      <c r="T28" s="29" t="e">
        <f>((SUM(D28:S28)/B2))</f>
        <v>#DIV/0!</v>
      </c>
      <c r="U28" s="29" t="e">
        <f t="shared" si="2"/>
        <v>#DIV/0!</v>
      </c>
    </row>
    <row r="29" spans="1:21" ht="18.75" x14ac:dyDescent="0.3">
      <c r="A29" s="58">
        <f>'Aug_Sept 1'!A29</f>
        <v>0</v>
      </c>
      <c r="B29" s="58">
        <f>'Aug_Sept 1'!B29</f>
        <v>0</v>
      </c>
      <c r="C29" s="58">
        <f>'Aug_Sept 1'!C29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6"/>
      <c r="Q29" s="7"/>
      <c r="R29" s="7"/>
      <c r="S29" s="8"/>
      <c r="T29" s="29" t="e">
        <f>((SUM(D29:S29)/B2))</f>
        <v>#DIV/0!</v>
      </c>
      <c r="U29" s="29" t="e">
        <f t="shared" si="2"/>
        <v>#DIV/0!</v>
      </c>
    </row>
    <row r="30" spans="1:21" ht="18.75" x14ac:dyDescent="0.3">
      <c r="A30" s="58">
        <f>'Aug_Sept 1'!A30</f>
        <v>0</v>
      </c>
      <c r="B30" s="58">
        <f>'Aug_Sept 1'!B30</f>
        <v>0</v>
      </c>
      <c r="C30" s="58">
        <f>'Aug_Sept 1'!C30</f>
        <v>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6"/>
      <c r="Q30" s="7"/>
      <c r="R30" s="7"/>
      <c r="S30" s="8"/>
      <c r="T30" s="29" t="e">
        <f>((SUM(D30:S30)/B2))</f>
        <v>#DIV/0!</v>
      </c>
      <c r="U30" s="29" t="e">
        <f t="shared" si="2"/>
        <v>#DIV/0!</v>
      </c>
    </row>
    <row r="31" spans="1:21" ht="18.75" x14ac:dyDescent="0.3">
      <c r="A31" s="58">
        <f>'Aug_Sept 1'!A31</f>
        <v>0</v>
      </c>
      <c r="B31" s="58">
        <f>'Aug_Sept 1'!B31</f>
        <v>0</v>
      </c>
      <c r="C31" s="58">
        <f>'Aug_Sept 1'!C31</f>
        <v>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6"/>
      <c r="Q31" s="7"/>
      <c r="R31" s="7"/>
      <c r="S31" s="8"/>
      <c r="T31" s="29" t="e">
        <f>((SUM(D31:S31)/B2))</f>
        <v>#DIV/0!</v>
      </c>
      <c r="U31" s="29" t="e">
        <f t="shared" ref="U31" si="3">T31</f>
        <v>#DIV/0!</v>
      </c>
    </row>
    <row r="32" spans="1:21" ht="18.75" x14ac:dyDescent="0.3">
      <c r="A32" s="58">
        <f>'Aug_Sept 1'!A32</f>
        <v>0</v>
      </c>
      <c r="B32" s="58">
        <f>'Aug_Sept 1'!B32</f>
        <v>0</v>
      </c>
      <c r="C32" s="58">
        <f>'Aug_Sept 1'!C32</f>
        <v>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6"/>
      <c r="Q32" s="7"/>
      <c r="R32" s="7"/>
      <c r="S32" s="8"/>
      <c r="T32" s="29" t="e">
        <f>((SUM(D32:S32)/B2))</f>
        <v>#DIV/0!</v>
      </c>
      <c r="U32" s="29" t="e">
        <f t="shared" ref="U32:U41" si="4">T32</f>
        <v>#DIV/0!</v>
      </c>
    </row>
    <row r="33" spans="1:21" ht="18.75" x14ac:dyDescent="0.3">
      <c r="A33" s="58">
        <f>'Aug_Sept 1'!A33</f>
        <v>0</v>
      </c>
      <c r="B33" s="58">
        <f>'Aug_Sept 1'!B33</f>
        <v>0</v>
      </c>
      <c r="C33" s="58">
        <f>'Aug_Sept 1'!C33</f>
        <v>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6"/>
      <c r="Q33" s="7"/>
      <c r="R33" s="7"/>
      <c r="S33" s="8"/>
      <c r="T33" s="29" t="e">
        <f>((SUM(D33:S33)/B2))</f>
        <v>#DIV/0!</v>
      </c>
      <c r="U33" s="29" t="e">
        <f t="shared" si="4"/>
        <v>#DIV/0!</v>
      </c>
    </row>
    <row r="34" spans="1:21" ht="18.75" x14ac:dyDescent="0.3">
      <c r="A34" s="58">
        <f>'Aug_Sept 1'!A34</f>
        <v>0</v>
      </c>
      <c r="B34" s="58">
        <f>'Aug_Sept 1'!B34</f>
        <v>0</v>
      </c>
      <c r="C34" s="58">
        <f>'Aug_Sept 1'!C34</f>
        <v>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6"/>
      <c r="Q34" s="7"/>
      <c r="R34" s="7"/>
      <c r="S34" s="8"/>
      <c r="T34" s="29" t="e">
        <f>((SUM(D34:S34)/B2))</f>
        <v>#DIV/0!</v>
      </c>
      <c r="U34" s="29" t="e">
        <f t="shared" si="4"/>
        <v>#DIV/0!</v>
      </c>
    </row>
    <row r="35" spans="1:21" ht="18.75" x14ac:dyDescent="0.3">
      <c r="A35" s="58">
        <f>'Aug_Sept 1'!A35</f>
        <v>0</v>
      </c>
      <c r="B35" s="58">
        <f>'Aug_Sept 1'!B35</f>
        <v>0</v>
      </c>
      <c r="C35" s="58">
        <f>'Aug_Sept 1'!C35</f>
        <v>0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6"/>
      <c r="Q35" s="7"/>
      <c r="R35" s="7"/>
      <c r="S35" s="8"/>
      <c r="T35" s="29" t="e">
        <f>((SUM(D35:S35)/B2))</f>
        <v>#DIV/0!</v>
      </c>
      <c r="U35" s="29" t="e">
        <f t="shared" si="4"/>
        <v>#DIV/0!</v>
      </c>
    </row>
    <row r="36" spans="1:21" ht="18.75" x14ac:dyDescent="0.3">
      <c r="A36" s="58">
        <f>'Aug_Sept 1'!A36</f>
        <v>0</v>
      </c>
      <c r="B36" s="58">
        <f>'Aug_Sept 1'!B36</f>
        <v>0</v>
      </c>
      <c r="C36" s="58">
        <f>'Aug_Sept 1'!C36</f>
        <v>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6"/>
      <c r="Q36" s="7"/>
      <c r="R36" s="7"/>
      <c r="S36" s="8"/>
      <c r="T36" s="29" t="e">
        <f>((SUM(D36:S36)/B2))</f>
        <v>#DIV/0!</v>
      </c>
      <c r="U36" s="29" t="e">
        <f t="shared" si="4"/>
        <v>#DIV/0!</v>
      </c>
    </row>
    <row r="37" spans="1:21" ht="18.75" x14ac:dyDescent="0.3">
      <c r="A37" s="58">
        <f>'Aug_Sept 1'!A37</f>
        <v>0</v>
      </c>
      <c r="B37" s="58">
        <f>'Aug_Sept 1'!B37</f>
        <v>0</v>
      </c>
      <c r="C37" s="58">
        <f>'Aug_Sept 1'!C37</f>
        <v>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6"/>
      <c r="Q37" s="7"/>
      <c r="R37" s="7"/>
      <c r="S37" s="8"/>
      <c r="T37" s="29" t="e">
        <f>((SUM(D37:S37)/B2))</f>
        <v>#DIV/0!</v>
      </c>
      <c r="U37" s="29" t="e">
        <f t="shared" si="4"/>
        <v>#DIV/0!</v>
      </c>
    </row>
    <row r="38" spans="1:21" ht="18.75" x14ac:dyDescent="0.3">
      <c r="A38" s="58">
        <f>'Aug_Sept 1'!A38</f>
        <v>0</v>
      </c>
      <c r="B38" s="58">
        <f>'Aug_Sept 1'!B38</f>
        <v>0</v>
      </c>
      <c r="C38" s="58">
        <f>'Aug_Sept 1'!C38</f>
        <v>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6"/>
      <c r="Q38" s="7"/>
      <c r="R38" s="7"/>
      <c r="S38" s="8"/>
      <c r="T38" s="29" t="e">
        <f>((SUM(D38:S38)/B2))</f>
        <v>#DIV/0!</v>
      </c>
      <c r="U38" s="29" t="e">
        <f t="shared" si="4"/>
        <v>#DIV/0!</v>
      </c>
    </row>
    <row r="39" spans="1:21" ht="18.75" x14ac:dyDescent="0.3">
      <c r="A39" s="58">
        <f>'Aug_Sept 1'!A39</f>
        <v>0</v>
      </c>
      <c r="B39" s="58">
        <f>'Aug_Sept 1'!B39</f>
        <v>0</v>
      </c>
      <c r="C39" s="58">
        <f>'Aug_Sept 1'!C39</f>
        <v>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6"/>
      <c r="Q39" s="7"/>
      <c r="R39" s="7"/>
      <c r="S39" s="8"/>
      <c r="T39" s="29" t="e">
        <f>((SUM(D39:S39)/B2))</f>
        <v>#DIV/0!</v>
      </c>
      <c r="U39" s="29" t="e">
        <f t="shared" si="4"/>
        <v>#DIV/0!</v>
      </c>
    </row>
    <row r="40" spans="1:21" ht="18.75" x14ac:dyDescent="0.3">
      <c r="A40" s="58">
        <f>'Aug_Sept 1'!A40</f>
        <v>0</v>
      </c>
      <c r="B40" s="58">
        <f>'Aug_Sept 1'!B40</f>
        <v>0</v>
      </c>
      <c r="C40" s="58">
        <f>'Aug_Sept 1'!C40</f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6"/>
      <c r="Q40" s="7"/>
      <c r="R40" s="7"/>
      <c r="S40" s="8"/>
      <c r="T40" s="29" t="e">
        <f>((SUM(D40:S40)/B2))</f>
        <v>#DIV/0!</v>
      </c>
      <c r="U40" s="29" t="e">
        <f t="shared" si="4"/>
        <v>#DIV/0!</v>
      </c>
    </row>
    <row r="41" spans="1:21" ht="18.75" x14ac:dyDescent="0.3">
      <c r="A41" s="58">
        <f>'Aug_Sept 1'!A41</f>
        <v>0</v>
      </c>
      <c r="B41" s="58">
        <f>'Aug_Sept 1'!B41</f>
        <v>0</v>
      </c>
      <c r="C41" s="58">
        <f>'Aug_Sept 1'!C41</f>
        <v>0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6"/>
      <c r="Q41" s="7"/>
      <c r="R41" s="7"/>
      <c r="S41" s="8"/>
      <c r="T41" s="29" t="e">
        <f>((SUM(D41:S41)/B2))</f>
        <v>#DIV/0!</v>
      </c>
      <c r="U41" s="29" t="e">
        <f t="shared" si="4"/>
        <v>#DIV/0!</v>
      </c>
    </row>
    <row r="42" spans="1:21" ht="18.75" x14ac:dyDescent="0.3">
      <c r="A42" s="58">
        <f>'Aug_Sept 1'!A42</f>
        <v>0</v>
      </c>
      <c r="B42" s="58">
        <f>'Aug_Sept 1'!B42</f>
        <v>0</v>
      </c>
      <c r="C42" s="58">
        <f>'Aug_Sept 1'!C42</f>
        <v>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6"/>
      <c r="Q42" s="7"/>
      <c r="R42" s="7"/>
      <c r="S42" s="8"/>
      <c r="T42" s="29" t="e">
        <f>((SUM(D42:S42)/B2))</f>
        <v>#DIV/0!</v>
      </c>
      <c r="U42" s="29" t="e">
        <f t="shared" ref="U42:U51" si="5">T42</f>
        <v>#DIV/0!</v>
      </c>
    </row>
    <row r="43" spans="1:21" ht="18.75" x14ac:dyDescent="0.3">
      <c r="A43" s="58">
        <f>'Aug_Sept 1'!A43</f>
        <v>0</v>
      </c>
      <c r="B43" s="58">
        <f>'Aug_Sept 1'!B43</f>
        <v>0</v>
      </c>
      <c r="C43" s="58">
        <f>'Aug_Sept 1'!C43</f>
        <v>0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6"/>
      <c r="Q43" s="7"/>
      <c r="R43" s="7"/>
      <c r="S43" s="8"/>
      <c r="T43" s="29" t="e">
        <f>((SUM(D43:S43)/B2))</f>
        <v>#DIV/0!</v>
      </c>
      <c r="U43" s="29" t="e">
        <f t="shared" si="5"/>
        <v>#DIV/0!</v>
      </c>
    </row>
    <row r="44" spans="1:21" ht="18.75" x14ac:dyDescent="0.3">
      <c r="A44" s="58">
        <f>'Aug_Sept 1'!A44</f>
        <v>0</v>
      </c>
      <c r="B44" s="58">
        <f>'Aug_Sept 1'!B44</f>
        <v>0</v>
      </c>
      <c r="C44" s="58">
        <f>'Aug_Sept 1'!C44</f>
        <v>0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6"/>
      <c r="Q44" s="7"/>
      <c r="R44" s="7"/>
      <c r="S44" s="8"/>
      <c r="T44" s="29" t="e">
        <f>((SUM(D44:S44)/B2))</f>
        <v>#DIV/0!</v>
      </c>
      <c r="U44" s="29" t="e">
        <f t="shared" si="5"/>
        <v>#DIV/0!</v>
      </c>
    </row>
    <row r="45" spans="1:21" ht="18.75" x14ac:dyDescent="0.3">
      <c r="A45" s="58">
        <f>'Aug_Sept 1'!A45</f>
        <v>0</v>
      </c>
      <c r="B45" s="58">
        <f>'Aug_Sept 1'!B45</f>
        <v>0</v>
      </c>
      <c r="C45" s="58">
        <f>'Aug_Sept 1'!C45</f>
        <v>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6"/>
      <c r="Q45" s="7"/>
      <c r="R45" s="7"/>
      <c r="S45" s="8"/>
      <c r="T45" s="29" t="e">
        <f>((SUM(D45:S45)/B2))</f>
        <v>#DIV/0!</v>
      </c>
      <c r="U45" s="29" t="e">
        <f t="shared" si="5"/>
        <v>#DIV/0!</v>
      </c>
    </row>
    <row r="46" spans="1:21" ht="18.75" x14ac:dyDescent="0.3">
      <c r="A46" s="58">
        <f>'Aug_Sept 1'!A46</f>
        <v>0</v>
      </c>
      <c r="B46" s="58">
        <f>'Aug_Sept 1'!B46</f>
        <v>0</v>
      </c>
      <c r="C46" s="58">
        <f>'Aug_Sept 1'!C46</f>
        <v>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6"/>
      <c r="Q46" s="7"/>
      <c r="R46" s="7"/>
      <c r="S46" s="8"/>
      <c r="T46" s="29" t="e">
        <f>((SUM(D46:S46)/B2))</f>
        <v>#DIV/0!</v>
      </c>
      <c r="U46" s="29" t="e">
        <f t="shared" si="5"/>
        <v>#DIV/0!</v>
      </c>
    </row>
    <row r="47" spans="1:21" ht="18.75" x14ac:dyDescent="0.3">
      <c r="A47" s="58">
        <f>'Aug_Sept 1'!A47</f>
        <v>0</v>
      </c>
      <c r="B47" s="58">
        <f>'Aug_Sept 1'!B47</f>
        <v>0</v>
      </c>
      <c r="C47" s="58">
        <f>'Aug_Sept 1'!C47</f>
        <v>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6"/>
      <c r="Q47" s="7"/>
      <c r="R47" s="7"/>
      <c r="S47" s="8"/>
      <c r="T47" s="29" t="e">
        <f>((SUM(D47:S47)/B2))</f>
        <v>#DIV/0!</v>
      </c>
      <c r="U47" s="29" t="e">
        <f t="shared" si="5"/>
        <v>#DIV/0!</v>
      </c>
    </row>
    <row r="48" spans="1:21" ht="18.75" x14ac:dyDescent="0.3">
      <c r="A48" s="58">
        <f>'Aug_Sept 1'!A48</f>
        <v>0</v>
      </c>
      <c r="B48" s="58">
        <f>'Aug_Sept 1'!B48</f>
        <v>0</v>
      </c>
      <c r="C48" s="58">
        <f>'Aug_Sept 1'!C48</f>
        <v>0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6"/>
      <c r="Q48" s="7"/>
      <c r="R48" s="7"/>
      <c r="S48" s="8"/>
      <c r="T48" s="29" t="e">
        <f>((SUM(D48:S48)/B2))</f>
        <v>#DIV/0!</v>
      </c>
      <c r="U48" s="29" t="e">
        <f t="shared" si="5"/>
        <v>#DIV/0!</v>
      </c>
    </row>
    <row r="49" spans="1:36" ht="18.75" x14ac:dyDescent="0.3">
      <c r="A49" s="58">
        <f>'Aug_Sept 1'!A49</f>
        <v>0</v>
      </c>
      <c r="B49" s="58">
        <f>'Aug_Sept 1'!B49</f>
        <v>0</v>
      </c>
      <c r="C49" s="58">
        <f>'Aug_Sept 1'!C49</f>
        <v>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6"/>
      <c r="Q49" s="7"/>
      <c r="R49" s="7"/>
      <c r="S49" s="8"/>
      <c r="T49" s="29" t="e">
        <f>((SUM(D49:S49)/B2))</f>
        <v>#DIV/0!</v>
      </c>
      <c r="U49" s="29" t="e">
        <f t="shared" si="5"/>
        <v>#DIV/0!</v>
      </c>
    </row>
    <row r="50" spans="1:36" ht="18.75" x14ac:dyDescent="0.3">
      <c r="A50" s="58">
        <f>'Aug_Sept 1'!A50</f>
        <v>0</v>
      </c>
      <c r="B50" s="58">
        <f>'Aug_Sept 1'!B50</f>
        <v>0</v>
      </c>
      <c r="C50" s="58">
        <f>'Aug_Sept 1'!C50</f>
        <v>0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6"/>
      <c r="Q50" s="7"/>
      <c r="R50" s="7"/>
      <c r="S50" s="8"/>
      <c r="T50" s="29" t="e">
        <f>((SUM(D50:S50)/B2))</f>
        <v>#DIV/0!</v>
      </c>
      <c r="U50" s="29" t="e">
        <f t="shared" si="5"/>
        <v>#DIV/0!</v>
      </c>
    </row>
    <row r="51" spans="1:36" ht="18.75" x14ac:dyDescent="0.3">
      <c r="A51" s="58">
        <f>'Aug_Sept 1'!A51</f>
        <v>0</v>
      </c>
      <c r="B51" s="58">
        <f>'Aug_Sept 1'!B51</f>
        <v>0</v>
      </c>
      <c r="C51" s="58">
        <f>'Aug_Sept 1'!C51</f>
        <v>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6"/>
      <c r="Q51" s="7"/>
      <c r="R51" s="7"/>
      <c r="S51" s="8"/>
      <c r="T51" s="29" t="e">
        <f>((SUM(D51:S51)/B2))</f>
        <v>#DIV/0!</v>
      </c>
      <c r="U51" s="29" t="e">
        <f t="shared" si="5"/>
        <v>#DIV/0!</v>
      </c>
    </row>
    <row r="52" spans="1:36" ht="18.75" x14ac:dyDescent="0.3">
      <c r="A52" s="58">
        <f>'Aug_Sept 1'!A52</f>
        <v>0</v>
      </c>
      <c r="B52" s="58">
        <f>'Aug_Sept 1'!B52</f>
        <v>0</v>
      </c>
      <c r="C52" s="58">
        <f>'Aug_Sept 1'!C52</f>
        <v>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6"/>
      <c r="Q52" s="7"/>
      <c r="R52" s="7"/>
      <c r="S52" s="8"/>
      <c r="T52" s="29" t="e">
        <f>((SUM(D52:S52)/B2))</f>
        <v>#DIV/0!</v>
      </c>
      <c r="U52" s="29" t="e">
        <f t="shared" si="1"/>
        <v>#DIV/0!</v>
      </c>
    </row>
    <row r="53" spans="1:36" ht="18.75" x14ac:dyDescent="0.3">
      <c r="A53" s="58">
        <f>'Aug_Sept 1'!A53</f>
        <v>0</v>
      </c>
      <c r="B53" s="58">
        <f>'Aug_Sept 1'!B53</f>
        <v>0</v>
      </c>
      <c r="C53" s="58">
        <f>'Aug_Sept 1'!C53</f>
        <v>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6"/>
      <c r="Q53" s="7"/>
      <c r="R53" s="7"/>
      <c r="S53" s="8"/>
      <c r="T53" s="29" t="e">
        <f>((SUM(D53:S53)/B2))</f>
        <v>#DIV/0!</v>
      </c>
      <c r="U53" s="29" t="e">
        <f t="shared" si="1"/>
        <v>#DIV/0!</v>
      </c>
    </row>
    <row r="54" spans="1:36" x14ac:dyDescent="0.25">
      <c r="A54" s="121" t="s">
        <v>33</v>
      </c>
      <c r="B54" s="122"/>
      <c r="C54" s="125"/>
      <c r="D54" s="28">
        <f t="shared" ref="D54:S54" si="6">SUM(D9:D53)</f>
        <v>0</v>
      </c>
      <c r="E54" s="28">
        <f t="shared" si="6"/>
        <v>0</v>
      </c>
      <c r="F54" s="28">
        <f t="shared" si="6"/>
        <v>0</v>
      </c>
      <c r="G54" s="28">
        <f t="shared" si="6"/>
        <v>0</v>
      </c>
      <c r="H54" s="28">
        <f t="shared" si="6"/>
        <v>0</v>
      </c>
      <c r="I54" s="59">
        <f t="shared" si="6"/>
        <v>0</v>
      </c>
      <c r="J54" s="28">
        <f t="shared" si="6"/>
        <v>0</v>
      </c>
      <c r="K54" s="28">
        <f t="shared" si="6"/>
        <v>0</v>
      </c>
      <c r="L54" s="28">
        <f t="shared" si="6"/>
        <v>0</v>
      </c>
      <c r="M54" s="28">
        <f t="shared" si="6"/>
        <v>0</v>
      </c>
      <c r="N54" s="28">
        <f t="shared" si="6"/>
        <v>0</v>
      </c>
      <c r="O54" s="59">
        <f t="shared" si="6"/>
        <v>0</v>
      </c>
      <c r="P54" s="32">
        <f t="shared" si="6"/>
        <v>0</v>
      </c>
      <c r="Q54" s="33">
        <f t="shared" si="6"/>
        <v>0</v>
      </c>
      <c r="R54" s="33">
        <f t="shared" si="6"/>
        <v>0</v>
      </c>
      <c r="S54" s="34">
        <f t="shared" si="6"/>
        <v>0</v>
      </c>
    </row>
    <row r="55" spans="1:36" x14ac:dyDescent="0.25">
      <c r="A55" s="123" t="s">
        <v>34</v>
      </c>
      <c r="B55" s="124"/>
      <c r="C55" s="126"/>
      <c r="D55" s="30">
        <f>D7*G6</f>
        <v>0</v>
      </c>
      <c r="E55" s="30">
        <f>E7*G6</f>
        <v>0</v>
      </c>
      <c r="F55" s="30">
        <f>F7*G6</f>
        <v>0</v>
      </c>
      <c r="G55" s="30">
        <f>G7*G6</f>
        <v>0</v>
      </c>
      <c r="H55" s="30">
        <f>H7*G6</f>
        <v>0</v>
      </c>
      <c r="I55" s="31">
        <f>I7*G6</f>
        <v>0</v>
      </c>
      <c r="J55" s="30">
        <f>J7*G6</f>
        <v>0</v>
      </c>
      <c r="K55" s="30">
        <f>K7*G6</f>
        <v>0</v>
      </c>
      <c r="L55" s="30">
        <f>L7*G6</f>
        <v>0</v>
      </c>
      <c r="M55" s="30">
        <f>M7*G6</f>
        <v>0</v>
      </c>
      <c r="N55" s="30">
        <f>N7*G6</f>
        <v>0</v>
      </c>
      <c r="O55" s="31">
        <f>O7*G6</f>
        <v>0</v>
      </c>
      <c r="P55" s="36" t="e">
        <f>P7*G6</f>
        <v>#VALUE!</v>
      </c>
      <c r="Q55" s="37" t="e">
        <f>Q7*G6</f>
        <v>#VALUE!</v>
      </c>
      <c r="R55" s="37" t="e">
        <f>R7*G6</f>
        <v>#VALUE!</v>
      </c>
      <c r="S55" s="38" t="e">
        <f>S7*G6</f>
        <v>#VALUE!</v>
      </c>
    </row>
    <row r="56" spans="1:36" ht="15.75" thickBot="1" x14ac:dyDescent="0.3">
      <c r="A56" s="121" t="s">
        <v>35</v>
      </c>
      <c r="B56" s="122"/>
      <c r="C56" s="127"/>
      <c r="D56" s="39" t="e">
        <f>D54/D55</f>
        <v>#DIV/0!</v>
      </c>
      <c r="E56" s="39" t="e">
        <f t="shared" ref="E56:O56" si="7">E54/E55</f>
        <v>#DIV/0!</v>
      </c>
      <c r="F56" s="39" t="e">
        <f t="shared" si="7"/>
        <v>#DIV/0!</v>
      </c>
      <c r="G56" s="39" t="e">
        <f t="shared" si="7"/>
        <v>#DIV/0!</v>
      </c>
      <c r="H56" s="39" t="e">
        <f t="shared" si="7"/>
        <v>#DIV/0!</v>
      </c>
      <c r="I56" s="40" t="e">
        <f t="shared" si="7"/>
        <v>#DIV/0!</v>
      </c>
      <c r="J56" s="39" t="e">
        <f>J54/J55</f>
        <v>#DIV/0!</v>
      </c>
      <c r="K56" s="39" t="e">
        <f t="shared" si="7"/>
        <v>#DIV/0!</v>
      </c>
      <c r="L56" s="39" t="e">
        <f t="shared" si="7"/>
        <v>#DIV/0!</v>
      </c>
      <c r="M56" s="39" t="e">
        <f t="shared" si="7"/>
        <v>#DIV/0!</v>
      </c>
      <c r="N56" s="39" t="e">
        <f t="shared" si="7"/>
        <v>#DIV/0!</v>
      </c>
      <c r="O56" s="40" t="e">
        <f t="shared" si="7"/>
        <v>#DIV/0!</v>
      </c>
      <c r="P56" s="41"/>
      <c r="Q56" s="42"/>
      <c r="R56" s="42"/>
      <c r="S56" s="43"/>
    </row>
    <row r="57" spans="1:36" ht="15.75" thickTop="1" x14ac:dyDescent="0.25"/>
    <row r="58" spans="1:36" ht="15.75" thickBot="1" x14ac:dyDescent="0.3">
      <c r="A58" s="44"/>
      <c r="B58" s="44"/>
      <c r="C58" s="143"/>
      <c r="D58" s="143"/>
      <c r="E58" s="143"/>
      <c r="F58" s="143"/>
      <c r="G58" s="143"/>
      <c r="H58" s="143"/>
      <c r="I58" s="143"/>
      <c r="J58" s="45"/>
      <c r="K58" s="45"/>
      <c r="L58" s="45"/>
      <c r="M58" s="45"/>
      <c r="N58" s="45"/>
    </row>
    <row r="59" spans="1:36" ht="14.45" customHeight="1" x14ac:dyDescent="0.25">
      <c r="B59" s="109" t="s">
        <v>36</v>
      </c>
      <c r="C59" s="154" t="s">
        <v>37</v>
      </c>
      <c r="D59" s="154"/>
      <c r="E59" s="154"/>
      <c r="F59" s="154"/>
      <c r="G59" s="154"/>
      <c r="H59" s="154"/>
      <c r="I59" s="154"/>
      <c r="J59" s="113" t="s">
        <v>3</v>
      </c>
      <c r="K59" s="113"/>
      <c r="L59" s="113"/>
      <c r="M59" s="113"/>
      <c r="N59" s="113"/>
      <c r="O59" s="113"/>
      <c r="P59" s="113" t="s">
        <v>4</v>
      </c>
      <c r="Q59" s="113"/>
      <c r="R59" s="113"/>
      <c r="S59" s="113"/>
      <c r="T59" s="113"/>
      <c r="U59" s="128" t="s">
        <v>5</v>
      </c>
      <c r="V59" s="128"/>
      <c r="W59" s="128"/>
      <c r="X59" s="128"/>
      <c r="Y59" s="113" t="s">
        <v>6</v>
      </c>
      <c r="Z59" s="113"/>
      <c r="AA59" s="113"/>
      <c r="AB59" s="113"/>
      <c r="AC59" s="113"/>
      <c r="AD59" s="114"/>
      <c r="AE59" s="91" t="s">
        <v>7</v>
      </c>
      <c r="AF59" s="91"/>
      <c r="AG59" s="91" t="s">
        <v>8</v>
      </c>
      <c r="AH59" s="91"/>
      <c r="AI59" s="90" t="s">
        <v>68</v>
      </c>
      <c r="AJ59" s="90"/>
    </row>
    <row r="60" spans="1:36" x14ac:dyDescent="0.25">
      <c r="B60" s="110"/>
      <c r="C60" s="155"/>
      <c r="D60" s="155"/>
      <c r="E60" s="155"/>
      <c r="F60" s="155"/>
      <c r="G60" s="155"/>
      <c r="H60" s="155"/>
      <c r="I60" s="15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29"/>
      <c r="V60" s="129"/>
      <c r="W60" s="129"/>
      <c r="X60" s="129"/>
      <c r="Y60" s="115"/>
      <c r="Z60" s="115"/>
      <c r="AA60" s="115"/>
      <c r="AB60" s="115"/>
      <c r="AC60" s="115"/>
      <c r="AD60" s="116"/>
      <c r="AE60" s="91"/>
      <c r="AF60" s="91"/>
      <c r="AG60" s="91"/>
      <c r="AH60" s="91"/>
      <c r="AI60" s="90"/>
      <c r="AJ60" s="90"/>
    </row>
    <row r="61" spans="1:36" ht="15.75" thickBot="1" x14ac:dyDescent="0.3">
      <c r="B61" s="111"/>
      <c r="C61" s="156"/>
      <c r="D61" s="156"/>
      <c r="E61" s="156"/>
      <c r="F61" s="156"/>
      <c r="G61" s="156"/>
      <c r="H61" s="156"/>
      <c r="I61" s="156"/>
      <c r="J61" s="46" t="s">
        <v>13</v>
      </c>
      <c r="K61" s="46" t="s">
        <v>14</v>
      </c>
      <c r="L61" s="46" t="s">
        <v>15</v>
      </c>
      <c r="M61" s="46" t="s">
        <v>16</v>
      </c>
      <c r="N61" s="46" t="s">
        <v>17</v>
      </c>
      <c r="O61" s="46" t="s">
        <v>18</v>
      </c>
      <c r="P61" s="46" t="s">
        <v>13</v>
      </c>
      <c r="Q61" s="46" t="s">
        <v>14</v>
      </c>
      <c r="R61" s="46" t="s">
        <v>15</v>
      </c>
      <c r="S61" s="46" t="s">
        <v>16</v>
      </c>
      <c r="T61" s="46" t="s">
        <v>18</v>
      </c>
      <c r="U61" s="47" t="s">
        <v>19</v>
      </c>
      <c r="V61" s="48" t="s">
        <v>20</v>
      </c>
      <c r="W61" s="48" t="s">
        <v>21</v>
      </c>
      <c r="X61" s="48" t="s">
        <v>18</v>
      </c>
      <c r="Y61" s="46" t="s">
        <v>13</v>
      </c>
      <c r="Z61" s="46" t="s">
        <v>14</v>
      </c>
      <c r="AA61" s="46" t="s">
        <v>15</v>
      </c>
      <c r="AB61" s="46" t="s">
        <v>16</v>
      </c>
      <c r="AC61" s="46" t="s">
        <v>17</v>
      </c>
      <c r="AD61" s="49" t="s">
        <v>18</v>
      </c>
      <c r="AE61" s="91"/>
      <c r="AF61" s="91"/>
      <c r="AG61" s="91"/>
      <c r="AH61" s="91"/>
      <c r="AI61" s="90"/>
      <c r="AJ61" s="90"/>
    </row>
    <row r="62" spans="1:36" s="9" customFormat="1" x14ac:dyDescent="0.25">
      <c r="B62" s="212" t="str">
        <f>D8</f>
        <v>Date</v>
      </c>
      <c r="C62" s="112"/>
      <c r="D62" s="202"/>
      <c r="E62" s="202"/>
      <c r="F62" s="202"/>
      <c r="G62" s="202"/>
      <c r="H62" s="202"/>
      <c r="I62" s="202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203"/>
      <c r="AE62" s="86"/>
      <c r="AF62" s="86"/>
      <c r="AG62" s="86"/>
      <c r="AH62" s="86"/>
      <c r="AI62" s="86"/>
      <c r="AJ62" s="86"/>
    </row>
    <row r="63" spans="1:36" s="9" customFormat="1" x14ac:dyDescent="0.25">
      <c r="B63" s="213"/>
      <c r="C63" s="190"/>
      <c r="D63" s="190"/>
      <c r="E63" s="190"/>
      <c r="F63" s="190"/>
      <c r="G63" s="190"/>
      <c r="H63" s="190"/>
      <c r="I63" s="190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203"/>
      <c r="AE63" s="86"/>
      <c r="AF63" s="86"/>
      <c r="AG63" s="86"/>
      <c r="AH63" s="86"/>
      <c r="AI63" s="86"/>
      <c r="AJ63" s="86"/>
    </row>
    <row r="64" spans="1:36" s="9" customFormat="1" ht="15.75" thickBot="1" x14ac:dyDescent="0.3">
      <c r="B64" s="214"/>
      <c r="C64" s="191"/>
      <c r="D64" s="191"/>
      <c r="E64" s="191"/>
      <c r="F64" s="191"/>
      <c r="G64" s="191"/>
      <c r="H64" s="191"/>
      <c r="I64" s="191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204"/>
      <c r="AE64" s="86"/>
      <c r="AF64" s="86"/>
      <c r="AG64" s="86"/>
      <c r="AH64" s="86"/>
      <c r="AI64" s="86"/>
      <c r="AJ64" s="86"/>
    </row>
    <row r="65" spans="2:36" s="9" customFormat="1" x14ac:dyDescent="0.25">
      <c r="B65" s="209" t="str">
        <f>E8</f>
        <v>Date</v>
      </c>
      <c r="C65" s="106"/>
      <c r="D65" s="195"/>
      <c r="E65" s="195"/>
      <c r="F65" s="195"/>
      <c r="G65" s="195"/>
      <c r="H65" s="195"/>
      <c r="I65" s="195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7"/>
      <c r="AE65" s="86"/>
      <c r="AF65" s="86"/>
      <c r="AG65" s="86"/>
      <c r="AH65" s="86"/>
      <c r="AI65" s="86"/>
      <c r="AJ65" s="86"/>
    </row>
    <row r="66" spans="2:36" s="9" customFormat="1" x14ac:dyDescent="0.25">
      <c r="B66" s="210"/>
      <c r="C66" s="190"/>
      <c r="D66" s="190"/>
      <c r="E66" s="190"/>
      <c r="F66" s="190"/>
      <c r="G66" s="190"/>
      <c r="H66" s="190"/>
      <c r="I66" s="190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8"/>
      <c r="AE66" s="86"/>
      <c r="AF66" s="86"/>
      <c r="AG66" s="86"/>
      <c r="AH66" s="86"/>
      <c r="AI66" s="86"/>
      <c r="AJ66" s="86"/>
    </row>
    <row r="67" spans="2:36" s="9" customFormat="1" ht="15.75" thickBot="1" x14ac:dyDescent="0.3">
      <c r="B67" s="211"/>
      <c r="C67" s="191"/>
      <c r="D67" s="191"/>
      <c r="E67" s="191"/>
      <c r="F67" s="191"/>
      <c r="G67" s="191"/>
      <c r="H67" s="191"/>
      <c r="I67" s="191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9"/>
      <c r="AE67" s="86"/>
      <c r="AF67" s="86"/>
      <c r="AG67" s="86"/>
      <c r="AH67" s="86"/>
      <c r="AI67" s="86"/>
      <c r="AJ67" s="86"/>
    </row>
    <row r="68" spans="2:36" s="9" customFormat="1" x14ac:dyDescent="0.25">
      <c r="B68" s="212" t="str">
        <f>F8</f>
        <v>Date</v>
      </c>
      <c r="C68" s="106"/>
      <c r="D68" s="195"/>
      <c r="E68" s="195"/>
      <c r="F68" s="195"/>
      <c r="G68" s="195"/>
      <c r="H68" s="195"/>
      <c r="I68" s="195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7"/>
      <c r="AE68" s="86"/>
      <c r="AF68" s="86"/>
      <c r="AG68" s="86"/>
      <c r="AH68" s="86"/>
      <c r="AI68" s="86"/>
      <c r="AJ68" s="86"/>
    </row>
    <row r="69" spans="2:36" s="9" customFormat="1" x14ac:dyDescent="0.25">
      <c r="B69" s="213"/>
      <c r="C69" s="190"/>
      <c r="D69" s="190"/>
      <c r="E69" s="190"/>
      <c r="F69" s="190"/>
      <c r="G69" s="190"/>
      <c r="H69" s="190"/>
      <c r="I69" s="190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8"/>
      <c r="AE69" s="86"/>
      <c r="AF69" s="86"/>
      <c r="AG69" s="86"/>
      <c r="AH69" s="86"/>
      <c r="AI69" s="86"/>
      <c r="AJ69" s="86"/>
    </row>
    <row r="70" spans="2:36" s="9" customFormat="1" ht="15.75" thickBot="1" x14ac:dyDescent="0.3">
      <c r="B70" s="214"/>
      <c r="C70" s="191"/>
      <c r="D70" s="191"/>
      <c r="E70" s="191"/>
      <c r="F70" s="191"/>
      <c r="G70" s="191"/>
      <c r="H70" s="191"/>
      <c r="I70" s="191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9"/>
      <c r="AE70" s="86"/>
      <c r="AF70" s="86"/>
      <c r="AG70" s="86"/>
      <c r="AH70" s="86"/>
      <c r="AI70" s="86"/>
      <c r="AJ70" s="86"/>
    </row>
    <row r="71" spans="2:36" s="9" customFormat="1" x14ac:dyDescent="0.25">
      <c r="B71" s="212" t="str">
        <f>G8</f>
        <v>Date</v>
      </c>
      <c r="C71" s="106"/>
      <c r="D71" s="195"/>
      <c r="E71" s="195"/>
      <c r="F71" s="195"/>
      <c r="G71" s="195"/>
      <c r="H71" s="195"/>
      <c r="I71" s="19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7"/>
      <c r="AE71" s="86"/>
      <c r="AF71" s="86"/>
      <c r="AG71" s="86"/>
      <c r="AH71" s="86"/>
      <c r="AI71" s="86"/>
      <c r="AJ71" s="86"/>
    </row>
    <row r="72" spans="2:36" s="9" customFormat="1" x14ac:dyDescent="0.25">
      <c r="B72" s="213"/>
      <c r="C72" s="190"/>
      <c r="D72" s="190"/>
      <c r="E72" s="190"/>
      <c r="F72" s="190"/>
      <c r="G72" s="190"/>
      <c r="H72" s="190"/>
      <c r="I72" s="190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8"/>
      <c r="AE72" s="86"/>
      <c r="AF72" s="86"/>
      <c r="AG72" s="86"/>
      <c r="AH72" s="86"/>
      <c r="AI72" s="86"/>
      <c r="AJ72" s="86"/>
    </row>
    <row r="73" spans="2:36" s="9" customFormat="1" ht="15.75" thickBot="1" x14ac:dyDescent="0.3">
      <c r="B73" s="214"/>
      <c r="C73" s="191"/>
      <c r="D73" s="191"/>
      <c r="E73" s="191"/>
      <c r="F73" s="191"/>
      <c r="G73" s="191"/>
      <c r="H73" s="191"/>
      <c r="I73" s="191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9"/>
      <c r="AE73" s="86"/>
      <c r="AF73" s="86"/>
      <c r="AG73" s="86"/>
      <c r="AH73" s="86"/>
      <c r="AI73" s="86"/>
      <c r="AJ73" s="86"/>
    </row>
    <row r="74" spans="2:36" s="9" customFormat="1" x14ac:dyDescent="0.25">
      <c r="B74" s="212" t="str">
        <f>H8</f>
        <v>Date</v>
      </c>
      <c r="C74" s="106"/>
      <c r="D74" s="195"/>
      <c r="E74" s="195"/>
      <c r="F74" s="195"/>
      <c r="G74" s="195"/>
      <c r="H74" s="195"/>
      <c r="I74" s="19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7"/>
      <c r="AE74" s="86"/>
      <c r="AF74" s="86"/>
      <c r="AG74" s="86"/>
      <c r="AH74" s="86"/>
      <c r="AI74" s="86"/>
      <c r="AJ74" s="86"/>
    </row>
    <row r="75" spans="2:36" s="9" customFormat="1" x14ac:dyDescent="0.25">
      <c r="B75" s="213"/>
      <c r="C75" s="190"/>
      <c r="D75" s="190"/>
      <c r="E75" s="190"/>
      <c r="F75" s="190"/>
      <c r="G75" s="190"/>
      <c r="H75" s="190"/>
      <c r="I75" s="190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8"/>
      <c r="AE75" s="86"/>
      <c r="AF75" s="86"/>
      <c r="AG75" s="86"/>
      <c r="AH75" s="86"/>
      <c r="AI75" s="86"/>
      <c r="AJ75" s="86"/>
    </row>
    <row r="76" spans="2:36" s="9" customFormat="1" ht="15.75" thickBot="1" x14ac:dyDescent="0.3">
      <c r="B76" s="214"/>
      <c r="C76" s="191"/>
      <c r="D76" s="191"/>
      <c r="E76" s="191"/>
      <c r="F76" s="191"/>
      <c r="G76" s="191"/>
      <c r="H76" s="191"/>
      <c r="I76" s="191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9"/>
      <c r="AE76" s="86"/>
      <c r="AF76" s="86"/>
      <c r="AG76" s="86"/>
      <c r="AH76" s="86"/>
      <c r="AI76" s="86"/>
      <c r="AJ76" s="86"/>
    </row>
    <row r="77" spans="2:36" s="9" customFormat="1" x14ac:dyDescent="0.25">
      <c r="B77" s="212" t="str">
        <f>I8</f>
        <v>Date</v>
      </c>
      <c r="C77" s="195"/>
      <c r="D77" s="195"/>
      <c r="E77" s="195"/>
      <c r="F77" s="195"/>
      <c r="G77" s="195"/>
      <c r="H77" s="195"/>
      <c r="I77" s="195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7"/>
      <c r="AE77" s="86"/>
      <c r="AF77" s="86"/>
      <c r="AG77" s="86"/>
      <c r="AH77" s="86"/>
      <c r="AI77" s="86"/>
      <c r="AJ77" s="86"/>
    </row>
    <row r="78" spans="2:36" s="9" customFormat="1" x14ac:dyDescent="0.25">
      <c r="B78" s="213"/>
      <c r="C78" s="190"/>
      <c r="D78" s="190"/>
      <c r="E78" s="190"/>
      <c r="F78" s="190"/>
      <c r="G78" s="190"/>
      <c r="H78" s="190"/>
      <c r="I78" s="190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8"/>
      <c r="AE78" s="86"/>
      <c r="AF78" s="86"/>
      <c r="AG78" s="86"/>
      <c r="AH78" s="86"/>
      <c r="AI78" s="86"/>
      <c r="AJ78" s="86"/>
    </row>
    <row r="79" spans="2:36" s="9" customFormat="1" ht="15.75" thickBot="1" x14ac:dyDescent="0.3">
      <c r="B79" s="214"/>
      <c r="C79" s="191"/>
      <c r="D79" s="191"/>
      <c r="E79" s="191"/>
      <c r="F79" s="191"/>
      <c r="G79" s="191"/>
      <c r="H79" s="191"/>
      <c r="I79" s="191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9"/>
      <c r="AE79" s="86"/>
      <c r="AF79" s="86"/>
      <c r="AG79" s="86"/>
      <c r="AH79" s="86"/>
      <c r="AI79" s="86"/>
      <c r="AJ79" s="86"/>
    </row>
    <row r="80" spans="2:36" s="9" customFormat="1" x14ac:dyDescent="0.25">
      <c r="B80" s="212" t="str">
        <f>J8</f>
        <v>Date</v>
      </c>
      <c r="C80" s="195"/>
      <c r="D80" s="195"/>
      <c r="E80" s="195"/>
      <c r="F80" s="195"/>
      <c r="G80" s="195"/>
      <c r="H80" s="195"/>
      <c r="I80" s="195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7"/>
      <c r="AE80" s="86"/>
      <c r="AF80" s="86"/>
      <c r="AG80" s="86"/>
      <c r="AH80" s="86"/>
      <c r="AI80" s="86"/>
      <c r="AJ80" s="86"/>
    </row>
    <row r="81" spans="2:36" s="9" customFormat="1" x14ac:dyDescent="0.25">
      <c r="B81" s="213"/>
      <c r="C81" s="190"/>
      <c r="D81" s="190"/>
      <c r="E81" s="190"/>
      <c r="F81" s="190"/>
      <c r="G81" s="190"/>
      <c r="H81" s="190"/>
      <c r="I81" s="190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8"/>
      <c r="AE81" s="86"/>
      <c r="AF81" s="86"/>
      <c r="AG81" s="86"/>
      <c r="AH81" s="86"/>
      <c r="AI81" s="86"/>
      <c r="AJ81" s="86"/>
    </row>
    <row r="82" spans="2:36" s="9" customFormat="1" ht="15.75" thickBot="1" x14ac:dyDescent="0.3">
      <c r="B82" s="214"/>
      <c r="C82" s="191"/>
      <c r="D82" s="191"/>
      <c r="E82" s="191"/>
      <c r="F82" s="191"/>
      <c r="G82" s="191"/>
      <c r="H82" s="191"/>
      <c r="I82" s="191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9"/>
      <c r="AE82" s="86"/>
      <c r="AF82" s="86"/>
      <c r="AG82" s="86"/>
      <c r="AH82" s="86"/>
      <c r="AI82" s="86"/>
      <c r="AJ82" s="86"/>
    </row>
    <row r="83" spans="2:36" s="9" customFormat="1" x14ac:dyDescent="0.25">
      <c r="B83" s="212" t="str">
        <f>K8</f>
        <v>Date</v>
      </c>
      <c r="C83" s="195"/>
      <c r="D83" s="195"/>
      <c r="E83" s="195"/>
      <c r="F83" s="195"/>
      <c r="G83" s="195"/>
      <c r="H83" s="195"/>
      <c r="I83" s="19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7"/>
      <c r="AE83" s="86"/>
      <c r="AF83" s="86"/>
      <c r="AG83" s="86"/>
      <c r="AH83" s="86"/>
      <c r="AI83" s="86"/>
      <c r="AJ83" s="86"/>
    </row>
    <row r="84" spans="2:36" s="9" customFormat="1" x14ac:dyDescent="0.25">
      <c r="B84" s="213"/>
      <c r="C84" s="190"/>
      <c r="D84" s="190"/>
      <c r="E84" s="190"/>
      <c r="F84" s="190"/>
      <c r="G84" s="190"/>
      <c r="H84" s="190"/>
      <c r="I84" s="190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8"/>
      <c r="AE84" s="86"/>
      <c r="AF84" s="86"/>
      <c r="AG84" s="86"/>
      <c r="AH84" s="86"/>
      <c r="AI84" s="86"/>
      <c r="AJ84" s="86"/>
    </row>
    <row r="85" spans="2:36" s="9" customFormat="1" ht="15.75" thickBot="1" x14ac:dyDescent="0.3">
      <c r="B85" s="214"/>
      <c r="C85" s="191"/>
      <c r="D85" s="191"/>
      <c r="E85" s="191"/>
      <c r="F85" s="191"/>
      <c r="G85" s="191"/>
      <c r="H85" s="191"/>
      <c r="I85" s="191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9"/>
      <c r="AE85" s="86"/>
      <c r="AF85" s="86"/>
      <c r="AG85" s="86"/>
      <c r="AH85" s="86"/>
      <c r="AI85" s="86"/>
      <c r="AJ85" s="86"/>
    </row>
    <row r="86" spans="2:36" s="9" customFormat="1" x14ac:dyDescent="0.25">
      <c r="B86" s="209" t="str">
        <f>L8</f>
        <v>Date</v>
      </c>
      <c r="C86" s="195"/>
      <c r="D86" s="195"/>
      <c r="E86" s="195"/>
      <c r="F86" s="195"/>
      <c r="G86" s="195"/>
      <c r="H86" s="195"/>
      <c r="I86" s="19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7"/>
      <c r="AE86" s="86"/>
      <c r="AF86" s="86"/>
      <c r="AG86" s="86"/>
      <c r="AH86" s="86"/>
      <c r="AI86" s="86"/>
      <c r="AJ86" s="86"/>
    </row>
    <row r="87" spans="2:36" s="9" customFormat="1" x14ac:dyDescent="0.25">
      <c r="B87" s="210"/>
      <c r="C87" s="190"/>
      <c r="D87" s="190"/>
      <c r="E87" s="190"/>
      <c r="F87" s="190"/>
      <c r="G87" s="190"/>
      <c r="H87" s="190"/>
      <c r="I87" s="190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8"/>
      <c r="AE87" s="86"/>
      <c r="AF87" s="86"/>
      <c r="AG87" s="86"/>
      <c r="AH87" s="86"/>
      <c r="AI87" s="86"/>
      <c r="AJ87" s="86"/>
    </row>
    <row r="88" spans="2:36" s="9" customFormat="1" ht="15.75" thickBot="1" x14ac:dyDescent="0.3">
      <c r="B88" s="211"/>
      <c r="C88" s="191"/>
      <c r="D88" s="191"/>
      <c r="E88" s="191"/>
      <c r="F88" s="191"/>
      <c r="G88" s="191"/>
      <c r="H88" s="191"/>
      <c r="I88" s="191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9"/>
      <c r="AE88" s="86"/>
      <c r="AF88" s="86"/>
      <c r="AG88" s="86"/>
      <c r="AH88" s="86"/>
      <c r="AI88" s="86"/>
      <c r="AJ88" s="86"/>
    </row>
    <row r="89" spans="2:36" s="9" customFormat="1" x14ac:dyDescent="0.25">
      <c r="B89" s="212" t="str">
        <f>M8</f>
        <v>Date</v>
      </c>
      <c r="C89" s="195"/>
      <c r="D89" s="195"/>
      <c r="E89" s="195"/>
      <c r="F89" s="195"/>
      <c r="G89" s="195"/>
      <c r="H89" s="195"/>
      <c r="I89" s="195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7"/>
      <c r="AE89" s="86"/>
      <c r="AF89" s="86"/>
      <c r="AG89" s="86"/>
      <c r="AH89" s="86"/>
      <c r="AI89" s="86"/>
      <c r="AJ89" s="86"/>
    </row>
    <row r="90" spans="2:36" s="9" customFormat="1" x14ac:dyDescent="0.25">
      <c r="B90" s="213"/>
      <c r="C90" s="190"/>
      <c r="D90" s="190"/>
      <c r="E90" s="190"/>
      <c r="F90" s="190"/>
      <c r="G90" s="190"/>
      <c r="H90" s="190"/>
      <c r="I90" s="190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8"/>
      <c r="AE90" s="86"/>
      <c r="AF90" s="86"/>
      <c r="AG90" s="86"/>
      <c r="AH90" s="86"/>
      <c r="AI90" s="86"/>
      <c r="AJ90" s="86"/>
    </row>
    <row r="91" spans="2:36" s="9" customFormat="1" ht="15.75" thickBot="1" x14ac:dyDescent="0.3">
      <c r="B91" s="214"/>
      <c r="C91" s="191"/>
      <c r="D91" s="191"/>
      <c r="E91" s="191"/>
      <c r="F91" s="191"/>
      <c r="G91" s="191"/>
      <c r="H91" s="191"/>
      <c r="I91" s="191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9"/>
      <c r="AE91" s="86"/>
      <c r="AF91" s="86"/>
      <c r="AG91" s="86"/>
      <c r="AH91" s="86"/>
      <c r="AI91" s="86"/>
      <c r="AJ91" s="86"/>
    </row>
    <row r="92" spans="2:36" s="9" customFormat="1" x14ac:dyDescent="0.25">
      <c r="B92" s="212" t="str">
        <f>N8</f>
        <v>Date</v>
      </c>
      <c r="C92" s="195"/>
      <c r="D92" s="195"/>
      <c r="E92" s="195"/>
      <c r="F92" s="195"/>
      <c r="G92" s="195"/>
      <c r="H92" s="195"/>
      <c r="I92" s="19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7"/>
      <c r="AE92" s="86"/>
      <c r="AF92" s="86"/>
      <c r="AG92" s="86"/>
      <c r="AH92" s="86"/>
      <c r="AI92" s="86"/>
      <c r="AJ92" s="86"/>
    </row>
    <row r="93" spans="2:36" s="9" customFormat="1" x14ac:dyDescent="0.25">
      <c r="B93" s="213"/>
      <c r="C93" s="190"/>
      <c r="D93" s="190"/>
      <c r="E93" s="190"/>
      <c r="F93" s="190"/>
      <c r="G93" s="190"/>
      <c r="H93" s="190"/>
      <c r="I93" s="190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8"/>
      <c r="AE93" s="86"/>
      <c r="AF93" s="86"/>
      <c r="AG93" s="86"/>
      <c r="AH93" s="86"/>
      <c r="AI93" s="86"/>
      <c r="AJ93" s="86"/>
    </row>
    <row r="94" spans="2:36" s="9" customFormat="1" ht="15.75" thickBot="1" x14ac:dyDescent="0.3">
      <c r="B94" s="214"/>
      <c r="C94" s="191"/>
      <c r="D94" s="191"/>
      <c r="E94" s="191"/>
      <c r="F94" s="191"/>
      <c r="G94" s="191"/>
      <c r="H94" s="191"/>
      <c r="I94" s="191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9"/>
      <c r="AE94" s="86"/>
      <c r="AF94" s="86"/>
      <c r="AG94" s="86"/>
      <c r="AH94" s="86"/>
      <c r="AI94" s="86"/>
      <c r="AJ94" s="86"/>
    </row>
    <row r="95" spans="2:36" s="9" customFormat="1" x14ac:dyDescent="0.25">
      <c r="B95" s="212" t="str">
        <f>O8</f>
        <v>Date</v>
      </c>
      <c r="C95" s="195"/>
      <c r="D95" s="195"/>
      <c r="E95" s="195"/>
      <c r="F95" s="195"/>
      <c r="G95" s="195"/>
      <c r="H95" s="195"/>
      <c r="I95" s="195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7"/>
      <c r="AE95" s="86"/>
      <c r="AF95" s="86"/>
      <c r="AG95" s="86"/>
      <c r="AH95" s="86"/>
      <c r="AI95" s="86"/>
      <c r="AJ95" s="86"/>
    </row>
    <row r="96" spans="2:36" s="9" customFormat="1" x14ac:dyDescent="0.25">
      <c r="B96" s="213"/>
      <c r="C96" s="190"/>
      <c r="D96" s="190"/>
      <c r="E96" s="190"/>
      <c r="F96" s="190"/>
      <c r="G96" s="190"/>
      <c r="H96" s="190"/>
      <c r="I96" s="190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8"/>
      <c r="AE96" s="86"/>
      <c r="AF96" s="86"/>
      <c r="AG96" s="86"/>
      <c r="AH96" s="86"/>
      <c r="AI96" s="86"/>
      <c r="AJ96" s="86"/>
    </row>
    <row r="97" spans="2:36" s="9" customFormat="1" ht="15.75" thickBot="1" x14ac:dyDescent="0.3">
      <c r="B97" s="214"/>
      <c r="C97" s="191"/>
      <c r="D97" s="191"/>
      <c r="E97" s="191"/>
      <c r="F97" s="191"/>
      <c r="G97" s="191"/>
      <c r="H97" s="191"/>
      <c r="I97" s="191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9"/>
      <c r="AE97" s="86"/>
      <c r="AF97" s="86"/>
      <c r="AG97" s="86"/>
      <c r="AH97" s="86"/>
      <c r="AI97" s="86"/>
      <c r="AJ97" s="86"/>
    </row>
  </sheetData>
  <sheetProtection algorithmName="SHA-512" hashValue="OE76z6ZMaJu0v9v+fjLkcKAfSP89d1upIb9qjcs8jXaW3oqaNxONYyy4mzAGTeNv72JHyixpITNMP39X4HZ+7Q==" saltValue="rVSU1Br9ZXplGL9sfJCaUg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53" name="Range4"/>
    <protectedRange sqref="P8:S8" name="Range2"/>
    <protectedRange sqref="B1" name="Range1"/>
    <protectedRange sqref="G6" name="Range7"/>
    <protectedRange sqref="A9:C53" name="Range3_1_1_2"/>
    <protectedRange sqref="D7:O53" name="Range2_1"/>
  </protectedRanges>
  <mergeCells count="366">
    <mergeCell ref="C96:I96"/>
    <mergeCell ref="C97:I97"/>
    <mergeCell ref="Z95:Z97"/>
    <mergeCell ref="AA95:AA97"/>
    <mergeCell ref="AB95:AB97"/>
    <mergeCell ref="AC95:AC97"/>
    <mergeCell ref="AD95:AD97"/>
    <mergeCell ref="AE95:AF97"/>
    <mergeCell ref="T95:T97"/>
    <mergeCell ref="U95:U97"/>
    <mergeCell ref="V95:V97"/>
    <mergeCell ref="W95:W97"/>
    <mergeCell ref="X95:X97"/>
    <mergeCell ref="Y95:Y97"/>
    <mergeCell ref="N95:N97"/>
    <mergeCell ref="O95:O97"/>
    <mergeCell ref="P95:P97"/>
    <mergeCell ref="Q95:Q97"/>
    <mergeCell ref="R95:R97"/>
    <mergeCell ref="S95:S97"/>
    <mergeCell ref="AG92:AH94"/>
    <mergeCell ref="C93:I93"/>
    <mergeCell ref="C94:I94"/>
    <mergeCell ref="B95:B97"/>
    <mergeCell ref="C95:I95"/>
    <mergeCell ref="J95:J97"/>
    <mergeCell ref="K95:K97"/>
    <mergeCell ref="L95:L97"/>
    <mergeCell ref="M95:M97"/>
    <mergeCell ref="Y92:Y94"/>
    <mergeCell ref="Z92:Z94"/>
    <mergeCell ref="AA92:AA94"/>
    <mergeCell ref="AB92:AB94"/>
    <mergeCell ref="AC92:AC94"/>
    <mergeCell ref="AD92:AD94"/>
    <mergeCell ref="S92:S94"/>
    <mergeCell ref="T92:T94"/>
    <mergeCell ref="U92:U94"/>
    <mergeCell ref="V92:V94"/>
    <mergeCell ref="W92:W94"/>
    <mergeCell ref="X92:X94"/>
    <mergeCell ref="M92:M94"/>
    <mergeCell ref="N92:N94"/>
    <mergeCell ref="AG95:AH97"/>
    <mergeCell ref="P92:P94"/>
    <mergeCell ref="Q92:Q94"/>
    <mergeCell ref="R92:R94"/>
    <mergeCell ref="AD89:AD91"/>
    <mergeCell ref="O89:O91"/>
    <mergeCell ref="P89:P91"/>
    <mergeCell ref="Q89:Q91"/>
    <mergeCell ref="AE89:AF91"/>
    <mergeCell ref="AE92:AF94"/>
    <mergeCell ref="AG89:AH91"/>
    <mergeCell ref="C90:I90"/>
    <mergeCell ref="C91:I91"/>
    <mergeCell ref="B92:B94"/>
    <mergeCell ref="C92:I92"/>
    <mergeCell ref="J92:J94"/>
    <mergeCell ref="K92:K94"/>
    <mergeCell ref="L92:L94"/>
    <mergeCell ref="X89:X91"/>
    <mergeCell ref="Y89:Y91"/>
    <mergeCell ref="Z89:Z91"/>
    <mergeCell ref="AA89:AA91"/>
    <mergeCell ref="AB89:AB91"/>
    <mergeCell ref="AC89:AC91"/>
    <mergeCell ref="R89:R91"/>
    <mergeCell ref="S89:S91"/>
    <mergeCell ref="T89:T91"/>
    <mergeCell ref="U89:U91"/>
    <mergeCell ref="V89:V91"/>
    <mergeCell ref="W89:W91"/>
    <mergeCell ref="L89:L91"/>
    <mergeCell ref="M89:M91"/>
    <mergeCell ref="N89:N91"/>
    <mergeCell ref="O92:O94"/>
    <mergeCell ref="C87:I87"/>
    <mergeCell ref="C88:I88"/>
    <mergeCell ref="B89:B91"/>
    <mergeCell ref="C89:I89"/>
    <mergeCell ref="J89:J91"/>
    <mergeCell ref="K89:K91"/>
    <mergeCell ref="AA86:AA88"/>
    <mergeCell ref="AB86:AB88"/>
    <mergeCell ref="AC86:AC88"/>
    <mergeCell ref="O86:O88"/>
    <mergeCell ref="P86:P88"/>
    <mergeCell ref="Q86:Q88"/>
    <mergeCell ref="R86:R88"/>
    <mergeCell ref="S86:S88"/>
    <mergeCell ref="T86:T88"/>
    <mergeCell ref="AD86:AD88"/>
    <mergeCell ref="AE86:AF88"/>
    <mergeCell ref="AG86:AH88"/>
    <mergeCell ref="U86:U88"/>
    <mergeCell ref="V86:V88"/>
    <mergeCell ref="W86:W88"/>
    <mergeCell ref="X86:X88"/>
    <mergeCell ref="Y86:Y88"/>
    <mergeCell ref="Z86:Z88"/>
    <mergeCell ref="AG83:AH85"/>
    <mergeCell ref="C84:I84"/>
    <mergeCell ref="C85:I85"/>
    <mergeCell ref="B86:B88"/>
    <mergeCell ref="C86:I86"/>
    <mergeCell ref="J86:J88"/>
    <mergeCell ref="K86:K88"/>
    <mergeCell ref="L86:L88"/>
    <mergeCell ref="M86:M88"/>
    <mergeCell ref="N86:N88"/>
    <mergeCell ref="Z83:Z85"/>
    <mergeCell ref="AA83:AA85"/>
    <mergeCell ref="AB83:AB85"/>
    <mergeCell ref="AC83:AC85"/>
    <mergeCell ref="AD83:AD85"/>
    <mergeCell ref="AE83:AF85"/>
    <mergeCell ref="T83:T85"/>
    <mergeCell ref="U83:U85"/>
    <mergeCell ref="V83:V85"/>
    <mergeCell ref="W83:W85"/>
    <mergeCell ref="X83:X85"/>
    <mergeCell ref="Y83:Y85"/>
    <mergeCell ref="N83:N85"/>
    <mergeCell ref="O83:O85"/>
    <mergeCell ref="P83:P85"/>
    <mergeCell ref="Q83:Q85"/>
    <mergeCell ref="R83:R85"/>
    <mergeCell ref="S83:S85"/>
    <mergeCell ref="AE80:AF82"/>
    <mergeCell ref="AG80:AH82"/>
    <mergeCell ref="C81:I81"/>
    <mergeCell ref="C82:I82"/>
    <mergeCell ref="B83:B85"/>
    <mergeCell ref="C83:I83"/>
    <mergeCell ref="J83:J85"/>
    <mergeCell ref="K83:K85"/>
    <mergeCell ref="L83:L85"/>
    <mergeCell ref="M83:M85"/>
    <mergeCell ref="Y80:Y82"/>
    <mergeCell ref="Z80:Z82"/>
    <mergeCell ref="AA80:AA82"/>
    <mergeCell ref="AB80:AB82"/>
    <mergeCell ref="AC80:AC82"/>
    <mergeCell ref="AD80:AD82"/>
    <mergeCell ref="S80:S82"/>
    <mergeCell ref="T80:T82"/>
    <mergeCell ref="U80:U82"/>
    <mergeCell ref="V80:V82"/>
    <mergeCell ref="X80:X82"/>
    <mergeCell ref="M80:M82"/>
    <mergeCell ref="N80:N82"/>
    <mergeCell ref="O80:O82"/>
    <mergeCell ref="P80:P82"/>
    <mergeCell ref="Q80:Q82"/>
    <mergeCell ref="R80:R82"/>
    <mergeCell ref="AD77:AD79"/>
    <mergeCell ref="O77:O79"/>
    <mergeCell ref="P77:P79"/>
    <mergeCell ref="Q77:Q79"/>
    <mergeCell ref="AG77:AH79"/>
    <mergeCell ref="C78:I78"/>
    <mergeCell ref="C79:I79"/>
    <mergeCell ref="B80:B82"/>
    <mergeCell ref="C80:I80"/>
    <mergeCell ref="J80:J82"/>
    <mergeCell ref="K80:K82"/>
    <mergeCell ref="L80:L82"/>
    <mergeCell ref="X77:X79"/>
    <mergeCell ref="Y77:Y79"/>
    <mergeCell ref="Z77:Z79"/>
    <mergeCell ref="AA77:AA79"/>
    <mergeCell ref="AB77:AB79"/>
    <mergeCell ref="AC77:AC79"/>
    <mergeCell ref="R77:R79"/>
    <mergeCell ref="S77:S79"/>
    <mergeCell ref="T77:T79"/>
    <mergeCell ref="U77:U79"/>
    <mergeCell ref="V77:V79"/>
    <mergeCell ref="W77:W79"/>
    <mergeCell ref="L77:L79"/>
    <mergeCell ref="M77:M79"/>
    <mergeCell ref="N77:N79"/>
    <mergeCell ref="W80:W82"/>
    <mergeCell ref="B77:B79"/>
    <mergeCell ref="C77:I77"/>
    <mergeCell ref="J77:J79"/>
    <mergeCell ref="K77:K79"/>
    <mergeCell ref="AA74:AA76"/>
    <mergeCell ref="AB74:AB76"/>
    <mergeCell ref="AC74:AC76"/>
    <mergeCell ref="O74:O76"/>
    <mergeCell ref="P74:P76"/>
    <mergeCell ref="Q74:Q76"/>
    <mergeCell ref="R74:R76"/>
    <mergeCell ref="S74:S76"/>
    <mergeCell ref="T74:T76"/>
    <mergeCell ref="B74:B76"/>
    <mergeCell ref="C74:I74"/>
    <mergeCell ref="J74:J76"/>
    <mergeCell ref="K74:K76"/>
    <mergeCell ref="L74:L76"/>
    <mergeCell ref="M74:M76"/>
    <mergeCell ref="N74:N76"/>
    <mergeCell ref="C75:I75"/>
    <mergeCell ref="C76:I76"/>
    <mergeCell ref="AD74:AD76"/>
    <mergeCell ref="AE74:AF76"/>
    <mergeCell ref="AG74:AH76"/>
    <mergeCell ref="U74:U76"/>
    <mergeCell ref="V74:V76"/>
    <mergeCell ref="W74:W76"/>
    <mergeCell ref="X74:X76"/>
    <mergeCell ref="Y74:Y76"/>
    <mergeCell ref="Z74:Z76"/>
    <mergeCell ref="Z71:Z73"/>
    <mergeCell ref="AA71:AA73"/>
    <mergeCell ref="T71:T73"/>
    <mergeCell ref="U71:U73"/>
    <mergeCell ref="V71:V73"/>
    <mergeCell ref="W71:W73"/>
    <mergeCell ref="X71:X73"/>
    <mergeCell ref="Y71:Y73"/>
    <mergeCell ref="N71:N73"/>
    <mergeCell ref="O71:O73"/>
    <mergeCell ref="C69:I69"/>
    <mergeCell ref="C70:I70"/>
    <mergeCell ref="B71:B73"/>
    <mergeCell ref="C71:I71"/>
    <mergeCell ref="J71:J73"/>
    <mergeCell ref="K71:K73"/>
    <mergeCell ref="L71:L73"/>
    <mergeCell ref="M71:M73"/>
    <mergeCell ref="Y68:Y70"/>
    <mergeCell ref="S68:S70"/>
    <mergeCell ref="T68:T70"/>
    <mergeCell ref="U68:U70"/>
    <mergeCell ref="V68:V70"/>
    <mergeCell ref="C72:I72"/>
    <mergeCell ref="C73:I73"/>
    <mergeCell ref="Q68:Q70"/>
    <mergeCell ref="R68:R70"/>
    <mergeCell ref="B68:B70"/>
    <mergeCell ref="C68:I68"/>
    <mergeCell ref="J68:J70"/>
    <mergeCell ref="K68:K70"/>
    <mergeCell ref="L68:L70"/>
    <mergeCell ref="AD65:AD67"/>
    <mergeCell ref="O65:O67"/>
    <mergeCell ref="P65:P67"/>
    <mergeCell ref="Q65:Q67"/>
    <mergeCell ref="P71:P73"/>
    <mergeCell ref="Q71:Q73"/>
    <mergeCell ref="R71:R73"/>
    <mergeCell ref="S71:S73"/>
    <mergeCell ref="Z68:Z70"/>
    <mergeCell ref="AA68:AA70"/>
    <mergeCell ref="AB68:AB70"/>
    <mergeCell ref="AC68:AC70"/>
    <mergeCell ref="AD68:AD70"/>
    <mergeCell ref="AB71:AB73"/>
    <mergeCell ref="AC71:AC73"/>
    <mergeCell ref="AD71:AD73"/>
    <mergeCell ref="X65:X67"/>
    <mergeCell ref="Y65:Y67"/>
    <mergeCell ref="Z65:Z67"/>
    <mergeCell ref="AA65:AA67"/>
    <mergeCell ref="R65:R67"/>
    <mergeCell ref="S65:S67"/>
    <mergeCell ref="T65:T67"/>
    <mergeCell ref="U65:U67"/>
    <mergeCell ref="L65:L67"/>
    <mergeCell ref="M65:M67"/>
    <mergeCell ref="N65:N67"/>
    <mergeCell ref="W68:W70"/>
    <mergeCell ref="X68:X70"/>
    <mergeCell ref="M68:M70"/>
    <mergeCell ref="N68:N70"/>
    <mergeCell ref="O68:O70"/>
    <mergeCell ref="P68:P70"/>
    <mergeCell ref="B65:B67"/>
    <mergeCell ref="C65:I65"/>
    <mergeCell ref="J65:J67"/>
    <mergeCell ref="K65:K67"/>
    <mergeCell ref="AA62:AA64"/>
    <mergeCell ref="AB62:AB64"/>
    <mergeCell ref="AC62:AC64"/>
    <mergeCell ref="O62:O64"/>
    <mergeCell ref="P62:P64"/>
    <mergeCell ref="Q62:Q64"/>
    <mergeCell ref="R62:R64"/>
    <mergeCell ref="S62:S64"/>
    <mergeCell ref="T62:T64"/>
    <mergeCell ref="C66:I66"/>
    <mergeCell ref="C67:I67"/>
    <mergeCell ref="AB65:AB67"/>
    <mergeCell ref="AC65:AC67"/>
    <mergeCell ref="B62:B64"/>
    <mergeCell ref="C62:I62"/>
    <mergeCell ref="J62:J64"/>
    <mergeCell ref="K62:K64"/>
    <mergeCell ref="L62:L64"/>
    <mergeCell ref="V65:V67"/>
    <mergeCell ref="W65:W67"/>
    <mergeCell ref="D1:E1"/>
    <mergeCell ref="H1:M3"/>
    <mergeCell ref="M62:M64"/>
    <mergeCell ref="N62:N64"/>
    <mergeCell ref="AD62:AD64"/>
    <mergeCell ref="AE62:AF64"/>
    <mergeCell ref="U62:U64"/>
    <mergeCell ref="V62:V64"/>
    <mergeCell ref="W62:W64"/>
    <mergeCell ref="X62:X64"/>
    <mergeCell ref="Y62:Y64"/>
    <mergeCell ref="Z62:Z64"/>
    <mergeCell ref="W1:AB3"/>
    <mergeCell ref="AC1:AC4"/>
    <mergeCell ref="AG68:AH70"/>
    <mergeCell ref="AG71:AH73"/>
    <mergeCell ref="C63:I63"/>
    <mergeCell ref="C64:I64"/>
    <mergeCell ref="AD1:AD4"/>
    <mergeCell ref="G1:G5"/>
    <mergeCell ref="C58:I58"/>
    <mergeCell ref="B59:B61"/>
    <mergeCell ref="C59:I61"/>
    <mergeCell ref="J59:O60"/>
    <mergeCell ref="P59:T60"/>
    <mergeCell ref="U59:X60"/>
    <mergeCell ref="A7:C7"/>
    <mergeCell ref="T7:T8"/>
    <mergeCell ref="U7:U8"/>
    <mergeCell ref="A8:B8"/>
    <mergeCell ref="A54:B54"/>
    <mergeCell ref="C54:C56"/>
    <mergeCell ref="A55:B55"/>
    <mergeCell ref="A56:B56"/>
    <mergeCell ref="Y59:AD60"/>
    <mergeCell ref="D2:E2"/>
    <mergeCell ref="D6:F6"/>
    <mergeCell ref="P6:S6"/>
    <mergeCell ref="AE71:AF73"/>
    <mergeCell ref="AE77:AF79"/>
    <mergeCell ref="N1:R3"/>
    <mergeCell ref="S1:V3"/>
    <mergeCell ref="AI83:AJ85"/>
    <mergeCell ref="AI86:AJ88"/>
    <mergeCell ref="AI89:AJ91"/>
    <mergeCell ref="AI92:AJ94"/>
    <mergeCell ref="AI95:AJ97"/>
    <mergeCell ref="AE1:AE4"/>
    <mergeCell ref="AI59:AJ61"/>
    <mergeCell ref="AI62:AJ64"/>
    <mergeCell ref="AI65:AJ67"/>
    <mergeCell ref="AI68:AJ70"/>
    <mergeCell ref="AI71:AJ73"/>
    <mergeCell ref="AI74:AJ76"/>
    <mergeCell ref="AI77:AJ79"/>
    <mergeCell ref="AI80:AJ82"/>
    <mergeCell ref="AE59:AF61"/>
    <mergeCell ref="AG59:AH61"/>
    <mergeCell ref="AG62:AH64"/>
    <mergeCell ref="AE65:AF67"/>
    <mergeCell ref="AG65:AH67"/>
    <mergeCell ref="AE68:AF7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zoomScale="30" zoomScaleNormal="3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62" sqref="C62:I62"/>
    </sheetView>
  </sheetViews>
  <sheetFormatPr defaultColWidth="8.85546875" defaultRowHeight="15" x14ac:dyDescent="0.25"/>
  <cols>
    <col min="1" max="1" width="30" style="14" bestFit="1" customWidth="1"/>
    <col min="2" max="2" width="24.42578125" style="14" customWidth="1"/>
    <col min="3" max="3" width="16.5703125" style="14" bestFit="1" customWidth="1"/>
    <col min="4" max="5" width="10.5703125" style="14" bestFit="1" customWidth="1"/>
    <col min="6" max="6" width="11.42578125" style="14" customWidth="1"/>
    <col min="7" max="9" width="10.5703125" style="14" bestFit="1" customWidth="1"/>
    <col min="10" max="13" width="10.5703125" style="14" customWidth="1"/>
    <col min="14" max="14" width="13.42578125" style="14" bestFit="1" customWidth="1"/>
    <col min="15" max="16" width="10.5703125" style="14" customWidth="1"/>
    <col min="17" max="17" width="10.5703125" style="14" bestFit="1" customWidth="1"/>
    <col min="18" max="18" width="11.5703125" style="14" customWidth="1"/>
    <col min="19" max="20" width="25.5703125" style="14" bestFit="1" customWidth="1"/>
    <col min="21" max="21" width="18.85546875" style="35" bestFit="1" customWidth="1"/>
    <col min="22" max="22" width="17.140625" style="14" bestFit="1" customWidth="1"/>
    <col min="23" max="23" width="11.5703125" style="14" bestFit="1" customWidth="1"/>
    <col min="24" max="24" width="8.85546875" style="14"/>
    <col min="25" max="25" width="7.42578125" style="14" bestFit="1" customWidth="1"/>
    <col min="26" max="27" width="10.5703125" style="14" bestFit="1" customWidth="1"/>
    <col min="28" max="28" width="8.85546875" style="14"/>
    <col min="29" max="29" width="13.42578125" style="14" bestFit="1" customWidth="1"/>
    <col min="30" max="16384" width="8.85546875" style="14"/>
  </cols>
  <sheetData>
    <row r="1" spans="1:32" ht="15" customHeight="1" thickBot="1" x14ac:dyDescent="0.3">
      <c r="A1" s="10" t="s">
        <v>54</v>
      </c>
      <c r="B1" s="11">
        <f>COUNT(D7:O7)</f>
        <v>0</v>
      </c>
      <c r="C1" s="12"/>
      <c r="D1" s="147" t="s">
        <v>1</v>
      </c>
      <c r="E1" s="148"/>
      <c r="F1" s="13" t="e">
        <f>(SUM(T9:T53)/G6)</f>
        <v>#DIV/0!</v>
      </c>
      <c r="G1" s="141" t="s">
        <v>48</v>
      </c>
      <c r="H1" s="132" t="s">
        <v>3</v>
      </c>
      <c r="I1" s="133"/>
      <c r="J1" s="133"/>
      <c r="K1" s="133"/>
      <c r="L1" s="133"/>
      <c r="M1" s="134"/>
      <c r="N1" s="132" t="s">
        <v>4</v>
      </c>
      <c r="O1" s="133"/>
      <c r="P1" s="133"/>
      <c r="Q1" s="133"/>
      <c r="R1" s="134"/>
      <c r="S1" s="168" t="s">
        <v>5</v>
      </c>
      <c r="T1" s="169"/>
      <c r="U1" s="169"/>
      <c r="V1" s="170"/>
      <c r="W1" s="159" t="s">
        <v>6</v>
      </c>
      <c r="X1" s="160"/>
      <c r="Y1" s="160"/>
      <c r="Z1" s="160"/>
      <c r="AA1" s="160"/>
      <c r="AB1" s="161"/>
      <c r="AC1" s="178" t="s">
        <v>7</v>
      </c>
      <c r="AD1" s="181" t="s">
        <v>8</v>
      </c>
      <c r="AE1" s="87" t="s">
        <v>68</v>
      </c>
      <c r="AF1" s="52"/>
    </row>
    <row r="2" spans="1:32" ht="15.75" thickBot="1" x14ac:dyDescent="0.3">
      <c r="A2" s="15" t="s">
        <v>55</v>
      </c>
      <c r="B2" s="16">
        <f>SUM(D7:O7)</f>
        <v>0</v>
      </c>
      <c r="C2" s="17"/>
      <c r="D2" s="149" t="s">
        <v>10</v>
      </c>
      <c r="E2" s="150"/>
      <c r="F2" s="13" t="e">
        <f>(SUM(U9:U53)/G6)</f>
        <v>#DIV/0!</v>
      </c>
      <c r="G2" s="141"/>
      <c r="H2" s="135"/>
      <c r="I2" s="136"/>
      <c r="J2" s="136"/>
      <c r="K2" s="136"/>
      <c r="L2" s="136"/>
      <c r="M2" s="137"/>
      <c r="N2" s="135"/>
      <c r="O2" s="136"/>
      <c r="P2" s="136"/>
      <c r="Q2" s="136"/>
      <c r="R2" s="137"/>
      <c r="S2" s="171"/>
      <c r="T2" s="172"/>
      <c r="U2" s="172"/>
      <c r="V2" s="173"/>
      <c r="W2" s="162"/>
      <c r="X2" s="163"/>
      <c r="Y2" s="163"/>
      <c r="Z2" s="163"/>
      <c r="AA2" s="163"/>
      <c r="AB2" s="164"/>
      <c r="AC2" s="179"/>
      <c r="AD2" s="182"/>
      <c r="AE2" s="88"/>
      <c r="AF2" s="53"/>
    </row>
    <row r="3" spans="1:32" ht="15.75" thickBot="1" x14ac:dyDescent="0.3">
      <c r="A3" s="15" t="s">
        <v>56</v>
      </c>
      <c r="B3" s="54">
        <f>B2/60</f>
        <v>0</v>
      </c>
      <c r="C3" s="17"/>
      <c r="D3" s="19"/>
      <c r="E3" s="19"/>
      <c r="F3" s="20"/>
      <c r="G3" s="141"/>
      <c r="H3" s="138"/>
      <c r="I3" s="139"/>
      <c r="J3" s="139"/>
      <c r="K3" s="139"/>
      <c r="L3" s="139"/>
      <c r="M3" s="140"/>
      <c r="N3" s="138"/>
      <c r="O3" s="139"/>
      <c r="P3" s="139"/>
      <c r="Q3" s="139"/>
      <c r="R3" s="140"/>
      <c r="S3" s="174"/>
      <c r="T3" s="175"/>
      <c r="U3" s="175"/>
      <c r="V3" s="176"/>
      <c r="W3" s="165"/>
      <c r="X3" s="166"/>
      <c r="Y3" s="166"/>
      <c r="Z3" s="166"/>
      <c r="AA3" s="166"/>
      <c r="AB3" s="167"/>
      <c r="AC3" s="179"/>
      <c r="AD3" s="182"/>
      <c r="AE3" s="88"/>
      <c r="AF3" s="53"/>
    </row>
    <row r="4" spans="1:32" ht="15.75" thickBot="1" x14ac:dyDescent="0.3">
      <c r="A4" s="15" t="s">
        <v>51</v>
      </c>
      <c r="B4" s="54">
        <f>B1+'Jan 2'!B4</f>
        <v>0</v>
      </c>
      <c r="C4" s="17"/>
      <c r="D4" s="19"/>
      <c r="E4" s="19"/>
      <c r="F4" s="20"/>
      <c r="G4" s="141"/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18</v>
      </c>
      <c r="S4" s="21" t="s">
        <v>19</v>
      </c>
      <c r="T4" s="22" t="s">
        <v>20</v>
      </c>
      <c r="U4" s="22" t="s">
        <v>21</v>
      </c>
      <c r="V4" s="22" t="s">
        <v>18</v>
      </c>
      <c r="W4" s="21" t="s">
        <v>13</v>
      </c>
      <c r="X4" s="21" t="s">
        <v>14</v>
      </c>
      <c r="Y4" s="21" t="s">
        <v>15</v>
      </c>
      <c r="Z4" s="21" t="s">
        <v>16</v>
      </c>
      <c r="AA4" s="21" t="s">
        <v>17</v>
      </c>
      <c r="AB4" s="23" t="s">
        <v>18</v>
      </c>
      <c r="AC4" s="180"/>
      <c r="AD4" s="183"/>
      <c r="AE4" s="89"/>
      <c r="AF4" s="55"/>
    </row>
    <row r="5" spans="1:32" ht="15.75" thickBot="1" x14ac:dyDescent="0.3">
      <c r="A5" s="15" t="s">
        <v>52</v>
      </c>
      <c r="B5" s="54">
        <f>SUM(B2,'Jan 2'!B2)</f>
        <v>0</v>
      </c>
      <c r="C5" s="17"/>
      <c r="D5" s="12"/>
      <c r="E5" s="12"/>
      <c r="F5" s="12"/>
      <c r="G5" s="142"/>
      <c r="H5" s="24">
        <f>SUM(J62:J97)</f>
        <v>0</v>
      </c>
      <c r="I5" s="24">
        <f t="shared" ref="I5:AB5" si="0">SUM(K62:K97)</f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0</v>
      </c>
      <c r="Z5" s="24">
        <f t="shared" si="0"/>
        <v>0</v>
      </c>
      <c r="AA5" s="24">
        <f t="shared" si="0"/>
        <v>0</v>
      </c>
      <c r="AB5" s="24">
        <f t="shared" si="0"/>
        <v>0</v>
      </c>
      <c r="AC5" s="24">
        <f>SUM(AE62:AF97)+'Jan 2'!AC5</f>
        <v>0</v>
      </c>
      <c r="AD5" s="24">
        <f>SUM(AG62:AH97)+'Jan 2'!AD5</f>
        <v>0</v>
      </c>
      <c r="AE5" s="85">
        <f>SUM(AI62:AJ97)+'Jan 2'!AE5</f>
        <v>0</v>
      </c>
      <c r="AF5" s="56"/>
    </row>
    <row r="6" spans="1:32" ht="15.75" thickBot="1" x14ac:dyDescent="0.3">
      <c r="A6" s="15" t="s">
        <v>53</v>
      </c>
      <c r="B6" s="57">
        <f>B5/60</f>
        <v>0</v>
      </c>
      <c r="C6" s="17"/>
      <c r="D6" s="196" t="s">
        <v>24</v>
      </c>
      <c r="E6" s="197"/>
      <c r="F6" s="198"/>
      <c r="G6" s="26">
        <f>'Aug_Sept 1'!G6</f>
        <v>0</v>
      </c>
      <c r="P6" s="144" t="s">
        <v>25</v>
      </c>
      <c r="Q6" s="145"/>
      <c r="R6" s="145"/>
      <c r="S6" s="146"/>
      <c r="U6" s="14"/>
    </row>
    <row r="7" spans="1:32" ht="15.75" thickBot="1" x14ac:dyDescent="0.3">
      <c r="A7" s="199" t="s">
        <v>26</v>
      </c>
      <c r="B7" s="200"/>
      <c r="C7" s="201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50" t="s">
        <v>27</v>
      </c>
      <c r="Q7" s="50" t="s">
        <v>27</v>
      </c>
      <c r="R7" s="50" t="s">
        <v>27</v>
      </c>
      <c r="S7" s="50" t="s">
        <v>27</v>
      </c>
      <c r="T7" s="207" t="s">
        <v>28</v>
      </c>
      <c r="U7" s="120" t="s">
        <v>29</v>
      </c>
    </row>
    <row r="8" spans="1:32" ht="15.75" thickBot="1" x14ac:dyDescent="0.3">
      <c r="A8" s="205" t="s">
        <v>30</v>
      </c>
      <c r="B8" s="206"/>
      <c r="C8" s="27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07"/>
      <c r="U8" s="120"/>
    </row>
    <row r="9" spans="1:32" ht="18.75" x14ac:dyDescent="0.3">
      <c r="A9" s="58">
        <f>'Aug_Sept 1'!A9</f>
        <v>0</v>
      </c>
      <c r="B9" s="58">
        <f>'Aug_Sept 1'!B9</f>
        <v>0</v>
      </c>
      <c r="C9" s="58">
        <f>'Aug_Sept 1'!C9</f>
        <v>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3"/>
      <c r="Q9" s="4"/>
      <c r="R9" s="4"/>
      <c r="S9" s="5"/>
      <c r="T9" s="29" t="e">
        <f>((SUM(D9:S9)/B2))</f>
        <v>#DIV/0!</v>
      </c>
      <c r="U9" s="29" t="e">
        <f>SUM(D9:S9,'Jan 2'!D9:S9)/B5</f>
        <v>#DIV/0!</v>
      </c>
    </row>
    <row r="10" spans="1:32" ht="18.75" x14ac:dyDescent="0.3">
      <c r="A10" s="58">
        <f>'Aug_Sept 1'!A10</f>
        <v>0</v>
      </c>
      <c r="B10" s="58">
        <f>'Aug_Sept 1'!B10</f>
        <v>0</v>
      </c>
      <c r="C10" s="58">
        <f>'Aug_Sept 1'!C10</f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"/>
      <c r="Q10" s="7"/>
      <c r="R10" s="7"/>
      <c r="S10" s="8"/>
      <c r="T10" s="29" t="e">
        <f>((SUM(D10:S10)/B2))</f>
        <v>#DIV/0!</v>
      </c>
      <c r="U10" s="29" t="e">
        <f>SUM(D10:S10,'Jan 2'!D10:S10)/B5</f>
        <v>#DIV/0!</v>
      </c>
    </row>
    <row r="11" spans="1:32" ht="18.75" x14ac:dyDescent="0.3">
      <c r="A11" s="58">
        <f>'Aug_Sept 1'!A11</f>
        <v>0</v>
      </c>
      <c r="B11" s="58">
        <f>'Aug_Sept 1'!B11</f>
        <v>0</v>
      </c>
      <c r="C11" s="58">
        <f>'Aug_Sept 1'!C11</f>
        <v>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3"/>
      <c r="Q11" s="4"/>
      <c r="R11" s="4"/>
      <c r="S11" s="5"/>
      <c r="T11" s="29" t="e">
        <f>((SUM(D11:S11)/B2))</f>
        <v>#DIV/0!</v>
      </c>
      <c r="U11" s="29" t="e">
        <f>SUM(D11:S11,'Jan 2'!D11:S11)/B5</f>
        <v>#DIV/0!</v>
      </c>
    </row>
    <row r="12" spans="1:32" ht="18.75" x14ac:dyDescent="0.3">
      <c r="A12" s="58">
        <f>'Aug_Sept 1'!A12</f>
        <v>0</v>
      </c>
      <c r="B12" s="58">
        <f>'Aug_Sept 1'!B12</f>
        <v>0</v>
      </c>
      <c r="C12" s="58">
        <f>'Aug_Sept 1'!C12</f>
        <v>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6"/>
      <c r="Q12" s="7"/>
      <c r="R12" s="7"/>
      <c r="S12" s="8"/>
      <c r="T12" s="29" t="e">
        <f>((SUM(D12:S12)/B2))</f>
        <v>#DIV/0!</v>
      </c>
      <c r="U12" s="29" t="e">
        <f>SUM(D12:S12,'Jan 2'!D12:S12)/B5</f>
        <v>#DIV/0!</v>
      </c>
    </row>
    <row r="13" spans="1:32" ht="18.75" x14ac:dyDescent="0.3">
      <c r="A13" s="58">
        <f>'Aug_Sept 1'!A13</f>
        <v>0</v>
      </c>
      <c r="B13" s="58">
        <f>'Aug_Sept 1'!B13</f>
        <v>0</v>
      </c>
      <c r="C13" s="58">
        <f>'Aug_Sept 1'!C13</f>
        <v>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3"/>
      <c r="Q13" s="4"/>
      <c r="R13" s="4"/>
      <c r="S13" s="5"/>
      <c r="T13" s="29" t="e">
        <f>((SUM(D13:S13)/B2))</f>
        <v>#DIV/0!</v>
      </c>
      <c r="U13" s="29" t="e">
        <f>SUM(D13:S13,'Jan 2'!D13:S13)/B5</f>
        <v>#DIV/0!</v>
      </c>
    </row>
    <row r="14" spans="1:32" ht="18.75" x14ac:dyDescent="0.3">
      <c r="A14" s="58">
        <f>'Aug_Sept 1'!A14</f>
        <v>0</v>
      </c>
      <c r="B14" s="58">
        <f>'Aug_Sept 1'!B14</f>
        <v>0</v>
      </c>
      <c r="C14" s="58">
        <f>'Aug_Sept 1'!C14</f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6"/>
      <c r="Q14" s="7"/>
      <c r="R14" s="7"/>
      <c r="S14" s="8"/>
      <c r="T14" s="29" t="e">
        <f>((SUM(D14:S14)/B2))</f>
        <v>#DIV/0!</v>
      </c>
      <c r="U14" s="29" t="e">
        <f>SUM(D14:S14,'Jan 2'!D14:S14)/B5</f>
        <v>#DIV/0!</v>
      </c>
    </row>
    <row r="15" spans="1:32" ht="18.75" x14ac:dyDescent="0.3">
      <c r="A15" s="58">
        <f>'Aug_Sept 1'!A15</f>
        <v>0</v>
      </c>
      <c r="B15" s="58">
        <f>'Aug_Sept 1'!B15</f>
        <v>0</v>
      </c>
      <c r="C15" s="58">
        <f>'Aug_Sept 1'!C15</f>
        <v>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3"/>
      <c r="Q15" s="4"/>
      <c r="R15" s="4"/>
      <c r="S15" s="5"/>
      <c r="T15" s="29" t="e">
        <f>((SUM(D15:S15)/B2))</f>
        <v>#DIV/0!</v>
      </c>
      <c r="U15" s="29" t="e">
        <f>SUM(D15:S15,'Jan 2'!D15:S15)/B5</f>
        <v>#DIV/0!</v>
      </c>
    </row>
    <row r="16" spans="1:32" ht="18.75" x14ac:dyDescent="0.3">
      <c r="A16" s="58">
        <f>'Aug_Sept 1'!A16</f>
        <v>0</v>
      </c>
      <c r="B16" s="58">
        <f>'Aug_Sept 1'!B16</f>
        <v>0</v>
      </c>
      <c r="C16" s="58">
        <f>'Aug_Sept 1'!C16</f>
        <v>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6"/>
      <c r="Q16" s="7"/>
      <c r="R16" s="7"/>
      <c r="S16" s="8"/>
      <c r="T16" s="29" t="e">
        <f>((SUM(D16:S16)/B2))</f>
        <v>#DIV/0!</v>
      </c>
      <c r="U16" s="29" t="e">
        <f>SUM(D16:S16,'Jan 2'!D16:S16)/B5</f>
        <v>#DIV/0!</v>
      </c>
    </row>
    <row r="17" spans="1:21" ht="18.75" x14ac:dyDescent="0.3">
      <c r="A17" s="58">
        <f>'Aug_Sept 1'!A17</f>
        <v>0</v>
      </c>
      <c r="B17" s="58">
        <f>'Aug_Sept 1'!B17</f>
        <v>0</v>
      </c>
      <c r="C17" s="58">
        <f>'Aug_Sept 1'!C17</f>
        <v>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3"/>
      <c r="Q17" s="4"/>
      <c r="R17" s="4"/>
      <c r="S17" s="5"/>
      <c r="T17" s="29" t="e">
        <f>((SUM(D17:S17)/B2))</f>
        <v>#DIV/0!</v>
      </c>
      <c r="U17" s="29" t="e">
        <f>SUM(D17:S17,'Jan 2'!D17:S17)/B5</f>
        <v>#DIV/0!</v>
      </c>
    </row>
    <row r="18" spans="1:21" ht="18.75" x14ac:dyDescent="0.3">
      <c r="A18" s="58">
        <f>'Aug_Sept 1'!A18</f>
        <v>0</v>
      </c>
      <c r="B18" s="58">
        <f>'Aug_Sept 1'!B18</f>
        <v>0</v>
      </c>
      <c r="C18" s="58">
        <f>'Aug_Sept 1'!C18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6"/>
      <c r="Q18" s="7"/>
      <c r="R18" s="7"/>
      <c r="S18" s="8"/>
      <c r="T18" s="29" t="e">
        <f>((SUM(D18:S18)/B2))</f>
        <v>#DIV/0!</v>
      </c>
      <c r="U18" s="29" t="e">
        <f>SUM(D18:S18,'Jan 2'!D18:S18)/B5</f>
        <v>#DIV/0!</v>
      </c>
    </row>
    <row r="19" spans="1:21" ht="18.75" x14ac:dyDescent="0.3">
      <c r="A19" s="58">
        <f>'Aug_Sept 1'!A19</f>
        <v>0</v>
      </c>
      <c r="B19" s="58">
        <f>'Aug_Sept 1'!B19</f>
        <v>0</v>
      </c>
      <c r="C19" s="58">
        <f>'Aug_Sept 1'!C19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6"/>
      <c r="Q19" s="7"/>
      <c r="R19" s="7"/>
      <c r="S19" s="8"/>
      <c r="T19" s="29" t="e">
        <f>((SUM(D19:S19)/B2))</f>
        <v>#DIV/0!</v>
      </c>
      <c r="U19" s="29" t="e">
        <f>SUM(D19:S19,'Jan 2'!D19:S19)/B5</f>
        <v>#DIV/0!</v>
      </c>
    </row>
    <row r="20" spans="1:21" ht="18.75" x14ac:dyDescent="0.3">
      <c r="A20" s="58">
        <f>'Aug_Sept 1'!A20</f>
        <v>0</v>
      </c>
      <c r="B20" s="58">
        <f>'Aug_Sept 1'!B20</f>
        <v>0</v>
      </c>
      <c r="C20" s="58">
        <f>'Aug_Sept 1'!C20</f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6"/>
      <c r="Q20" s="7"/>
      <c r="R20" s="7"/>
      <c r="S20" s="8"/>
      <c r="T20" s="29" t="e">
        <f>((SUM(D20:S20)/B2))</f>
        <v>#DIV/0!</v>
      </c>
      <c r="U20" s="29" t="e">
        <f>SUM(D20:S20,'Jan 2'!D20:S20)/B5</f>
        <v>#DIV/0!</v>
      </c>
    </row>
    <row r="21" spans="1:21" ht="18.75" x14ac:dyDescent="0.3">
      <c r="A21" s="58">
        <f>'Aug_Sept 1'!A21</f>
        <v>0</v>
      </c>
      <c r="B21" s="58">
        <f>'Aug_Sept 1'!B21</f>
        <v>0</v>
      </c>
      <c r="C21" s="58">
        <f>'Aug_Sept 1'!C21</f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"/>
      <c r="Q21" s="7"/>
      <c r="R21" s="7"/>
      <c r="S21" s="8"/>
      <c r="T21" s="29" t="e">
        <f>((SUM(D21:S21)/B2))</f>
        <v>#DIV/0!</v>
      </c>
      <c r="U21" s="29" t="e">
        <f>SUM(D21:S21,'Jan 2'!D21:S21)/B5</f>
        <v>#DIV/0!</v>
      </c>
    </row>
    <row r="22" spans="1:21" ht="18.75" x14ac:dyDescent="0.3">
      <c r="A22" s="58">
        <f>'Aug_Sept 1'!A22</f>
        <v>0</v>
      </c>
      <c r="B22" s="58">
        <f>'Aug_Sept 1'!B22</f>
        <v>0</v>
      </c>
      <c r="C22" s="58">
        <f>'Aug_Sept 1'!C22</f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6"/>
      <c r="Q22" s="7"/>
      <c r="R22" s="7"/>
      <c r="S22" s="8"/>
      <c r="T22" s="29" t="e">
        <f>((SUM(D22:S22)/B2))</f>
        <v>#DIV/0!</v>
      </c>
      <c r="U22" s="29" t="e">
        <f>SUM(D22:S22,'Jan 2'!D22:S22)/B5</f>
        <v>#DIV/0!</v>
      </c>
    </row>
    <row r="23" spans="1:21" ht="18.75" x14ac:dyDescent="0.3">
      <c r="A23" s="58">
        <f>'Aug_Sept 1'!A23</f>
        <v>0</v>
      </c>
      <c r="B23" s="58">
        <f>'Aug_Sept 1'!B23</f>
        <v>0</v>
      </c>
      <c r="C23" s="58">
        <f>'Aug_Sept 1'!C23</f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6"/>
      <c r="Q23" s="7"/>
      <c r="R23" s="7"/>
      <c r="S23" s="8"/>
      <c r="T23" s="29" t="e">
        <f>((SUM(D23:S23)/B2))</f>
        <v>#DIV/0!</v>
      </c>
      <c r="U23" s="29" t="e">
        <f>SUM(D23:S23,'Jan 2'!D23:S23)/B5</f>
        <v>#DIV/0!</v>
      </c>
    </row>
    <row r="24" spans="1:21" ht="18.75" x14ac:dyDescent="0.3">
      <c r="A24" s="58">
        <f>'Aug_Sept 1'!A24</f>
        <v>0</v>
      </c>
      <c r="B24" s="58">
        <f>'Aug_Sept 1'!B24</f>
        <v>0</v>
      </c>
      <c r="C24" s="58">
        <f>'Aug_Sept 1'!C24</f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6"/>
      <c r="Q24" s="7"/>
      <c r="R24" s="7"/>
      <c r="S24" s="8"/>
      <c r="T24" s="29" t="e">
        <f>((SUM(D24:S24)/B2))</f>
        <v>#DIV/0!</v>
      </c>
      <c r="U24" s="29" t="e">
        <f>SUM(D24:S24,'Jan 2'!D24:S24)/B5</f>
        <v>#DIV/0!</v>
      </c>
    </row>
    <row r="25" spans="1:21" ht="18.75" x14ac:dyDescent="0.3">
      <c r="A25" s="58">
        <f>'Aug_Sept 1'!A25</f>
        <v>0</v>
      </c>
      <c r="B25" s="58">
        <f>'Aug_Sept 1'!B25</f>
        <v>0</v>
      </c>
      <c r="C25" s="58">
        <f>'Aug_Sept 1'!C25</f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6"/>
      <c r="Q25" s="7"/>
      <c r="R25" s="7"/>
      <c r="S25" s="8"/>
      <c r="T25" s="29" t="e">
        <f>((SUM(D25:S25)/B2))</f>
        <v>#DIV/0!</v>
      </c>
      <c r="U25" s="29" t="e">
        <f>SUM(D25:S25,'Jan 2'!D25:S25)/B5</f>
        <v>#DIV/0!</v>
      </c>
    </row>
    <row r="26" spans="1:21" ht="18.75" x14ac:dyDescent="0.3">
      <c r="A26" s="58">
        <f>'Aug_Sept 1'!A26</f>
        <v>0</v>
      </c>
      <c r="B26" s="58">
        <f>'Aug_Sept 1'!B26</f>
        <v>0</v>
      </c>
      <c r="C26" s="58">
        <f>'Aug_Sept 1'!C26</f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6"/>
      <c r="Q26" s="7"/>
      <c r="R26" s="7"/>
      <c r="S26" s="8"/>
      <c r="T26" s="29" t="e">
        <f>((SUM(D26:S26)/B2))</f>
        <v>#DIV/0!</v>
      </c>
      <c r="U26" s="29" t="e">
        <f>SUM(D26:S26,'Jan 2'!D26:S26)/B5</f>
        <v>#DIV/0!</v>
      </c>
    </row>
    <row r="27" spans="1:21" ht="18.75" x14ac:dyDescent="0.3">
      <c r="A27" s="58">
        <f>'Aug_Sept 1'!A27</f>
        <v>0</v>
      </c>
      <c r="B27" s="58">
        <f>'Aug_Sept 1'!B27</f>
        <v>0</v>
      </c>
      <c r="C27" s="58">
        <f>'Aug_Sept 1'!C27</f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6"/>
      <c r="Q27" s="7"/>
      <c r="R27" s="7"/>
      <c r="S27" s="8"/>
      <c r="T27" s="29" t="e">
        <f>((SUM(D27:S27)/B2))</f>
        <v>#DIV/0!</v>
      </c>
      <c r="U27" s="29" t="e">
        <f>SUM(D27:S27,'Jan 2'!D27:S27)/B5</f>
        <v>#DIV/0!</v>
      </c>
    </row>
    <row r="28" spans="1:21" ht="18.75" x14ac:dyDescent="0.3">
      <c r="A28" s="58">
        <f>'Aug_Sept 1'!A28</f>
        <v>0</v>
      </c>
      <c r="B28" s="58">
        <f>'Aug_Sept 1'!B28</f>
        <v>0</v>
      </c>
      <c r="C28" s="58">
        <f>'Aug_Sept 1'!C28</f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6"/>
      <c r="Q28" s="7"/>
      <c r="R28" s="7"/>
      <c r="S28" s="8"/>
      <c r="T28" s="29" t="e">
        <f>((SUM(D28:S28)/B2))</f>
        <v>#DIV/0!</v>
      </c>
      <c r="U28" s="29" t="e">
        <f>SUM(D28:S28,'Jan 2'!D28:S28)/B5</f>
        <v>#DIV/0!</v>
      </c>
    </row>
    <row r="29" spans="1:21" ht="18.75" x14ac:dyDescent="0.3">
      <c r="A29" s="58">
        <f>'Aug_Sept 1'!A29</f>
        <v>0</v>
      </c>
      <c r="B29" s="58">
        <f>'Aug_Sept 1'!B29</f>
        <v>0</v>
      </c>
      <c r="C29" s="58">
        <f>'Aug_Sept 1'!C29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6"/>
      <c r="Q29" s="7"/>
      <c r="R29" s="7"/>
      <c r="S29" s="8"/>
      <c r="T29" s="29" t="e">
        <f>((SUM(D29:S29)/B2))</f>
        <v>#DIV/0!</v>
      </c>
      <c r="U29" s="29" t="e">
        <f>SUM(D29:S29,'Jan 2'!D29:S29)/B5</f>
        <v>#DIV/0!</v>
      </c>
    </row>
    <row r="30" spans="1:21" ht="18.75" x14ac:dyDescent="0.3">
      <c r="A30" s="58">
        <f>'Aug_Sept 1'!A30</f>
        <v>0</v>
      </c>
      <c r="B30" s="58">
        <f>'Aug_Sept 1'!B30</f>
        <v>0</v>
      </c>
      <c r="C30" s="58">
        <f>'Aug_Sept 1'!C30</f>
        <v>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6"/>
      <c r="Q30" s="7"/>
      <c r="R30" s="7"/>
      <c r="S30" s="8"/>
      <c r="T30" s="29" t="e">
        <f>((SUM(D30:S30)/B2))</f>
        <v>#DIV/0!</v>
      </c>
      <c r="U30" s="29" t="e">
        <f>SUM(D30:S30,'Jan 2'!D30:S30)/B5</f>
        <v>#DIV/0!</v>
      </c>
    </row>
    <row r="31" spans="1:21" ht="18.75" x14ac:dyDescent="0.3">
      <c r="A31" s="58">
        <f>'Aug_Sept 1'!A31</f>
        <v>0</v>
      </c>
      <c r="B31" s="58">
        <f>'Aug_Sept 1'!B31</f>
        <v>0</v>
      </c>
      <c r="C31" s="58">
        <f>'Aug_Sept 1'!C31</f>
        <v>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6"/>
      <c r="Q31" s="7"/>
      <c r="R31" s="7"/>
      <c r="S31" s="8"/>
      <c r="T31" s="29" t="e">
        <f>((SUM(D31:S31)/B2))</f>
        <v>#DIV/0!</v>
      </c>
      <c r="U31" s="29" t="e">
        <f>SUM(D31:S31,'Jan 2'!D31:S31)/B5</f>
        <v>#DIV/0!</v>
      </c>
    </row>
    <row r="32" spans="1:21" ht="18.75" x14ac:dyDescent="0.3">
      <c r="A32" s="58">
        <f>'Aug_Sept 1'!A32</f>
        <v>0</v>
      </c>
      <c r="B32" s="58">
        <f>'Aug_Sept 1'!B32</f>
        <v>0</v>
      </c>
      <c r="C32" s="58">
        <f>'Aug_Sept 1'!C32</f>
        <v>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6"/>
      <c r="Q32" s="7"/>
      <c r="R32" s="7"/>
      <c r="S32" s="8"/>
      <c r="T32" s="29" t="e">
        <f>((SUM(D32:S32)/B2))</f>
        <v>#DIV/0!</v>
      </c>
      <c r="U32" s="29" t="e">
        <f>SUM(D32:S32,'Jan 2'!D32:S32)/B5</f>
        <v>#DIV/0!</v>
      </c>
    </row>
    <row r="33" spans="1:21" ht="18.75" x14ac:dyDescent="0.3">
      <c r="A33" s="58">
        <f>'Aug_Sept 1'!A33</f>
        <v>0</v>
      </c>
      <c r="B33" s="58">
        <f>'Aug_Sept 1'!B33</f>
        <v>0</v>
      </c>
      <c r="C33" s="58">
        <f>'Aug_Sept 1'!C33</f>
        <v>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6"/>
      <c r="Q33" s="7"/>
      <c r="R33" s="7"/>
      <c r="S33" s="8"/>
      <c r="T33" s="29" t="e">
        <f>((SUM(D33:S33)/B2))</f>
        <v>#DIV/0!</v>
      </c>
      <c r="U33" s="29" t="e">
        <f>SUM(D33:S33,'Jan 2'!D33:S33)/B5</f>
        <v>#DIV/0!</v>
      </c>
    </row>
    <row r="34" spans="1:21" ht="18.75" x14ac:dyDescent="0.3">
      <c r="A34" s="58">
        <f>'Aug_Sept 1'!A34</f>
        <v>0</v>
      </c>
      <c r="B34" s="58">
        <f>'Aug_Sept 1'!B34</f>
        <v>0</v>
      </c>
      <c r="C34" s="58">
        <f>'Aug_Sept 1'!C34</f>
        <v>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6"/>
      <c r="Q34" s="7"/>
      <c r="R34" s="7"/>
      <c r="S34" s="8"/>
      <c r="T34" s="29" t="e">
        <f>((SUM(D34:S34)/B2))</f>
        <v>#DIV/0!</v>
      </c>
      <c r="U34" s="29" t="e">
        <f>SUM(D34:S34,'Jan 2'!D34:S34)/B5</f>
        <v>#DIV/0!</v>
      </c>
    </row>
    <row r="35" spans="1:21" ht="18.75" x14ac:dyDescent="0.3">
      <c r="A35" s="58">
        <f>'Aug_Sept 1'!A35</f>
        <v>0</v>
      </c>
      <c r="B35" s="58">
        <f>'Aug_Sept 1'!B35</f>
        <v>0</v>
      </c>
      <c r="C35" s="58">
        <f>'Aug_Sept 1'!C35</f>
        <v>0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6"/>
      <c r="Q35" s="7"/>
      <c r="R35" s="7"/>
      <c r="S35" s="8"/>
      <c r="T35" s="29" t="e">
        <f>((SUM(D35:S35)/B2))</f>
        <v>#DIV/0!</v>
      </c>
      <c r="U35" s="29" t="e">
        <f>SUM(D35:S35,'Jan 2'!D35:S35)/B5</f>
        <v>#DIV/0!</v>
      </c>
    </row>
    <row r="36" spans="1:21" ht="18.75" x14ac:dyDescent="0.3">
      <c r="A36" s="58">
        <f>'Aug_Sept 1'!A36</f>
        <v>0</v>
      </c>
      <c r="B36" s="58">
        <f>'Aug_Sept 1'!B36</f>
        <v>0</v>
      </c>
      <c r="C36" s="58">
        <f>'Aug_Sept 1'!C36</f>
        <v>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6"/>
      <c r="Q36" s="7"/>
      <c r="R36" s="7"/>
      <c r="S36" s="8"/>
      <c r="T36" s="29" t="e">
        <f>((SUM(D36:S36)/B2))</f>
        <v>#DIV/0!</v>
      </c>
      <c r="U36" s="29" t="e">
        <f>SUM(D36:S36,'Jan 2'!D36:S36)/B5</f>
        <v>#DIV/0!</v>
      </c>
    </row>
    <row r="37" spans="1:21" ht="18.75" x14ac:dyDescent="0.3">
      <c r="A37" s="58">
        <f>'Aug_Sept 1'!A37</f>
        <v>0</v>
      </c>
      <c r="B37" s="58">
        <f>'Aug_Sept 1'!B37</f>
        <v>0</v>
      </c>
      <c r="C37" s="58">
        <f>'Aug_Sept 1'!C37</f>
        <v>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6"/>
      <c r="Q37" s="7"/>
      <c r="R37" s="7"/>
      <c r="S37" s="8"/>
      <c r="T37" s="29" t="e">
        <f>((SUM(D37:S37)/B2))</f>
        <v>#DIV/0!</v>
      </c>
      <c r="U37" s="29" t="e">
        <f>SUM(D37:S37,'Jan 2'!D37:S37)/B5</f>
        <v>#DIV/0!</v>
      </c>
    </row>
    <row r="38" spans="1:21" ht="18.75" x14ac:dyDescent="0.3">
      <c r="A38" s="58">
        <f>'Aug_Sept 1'!A38</f>
        <v>0</v>
      </c>
      <c r="B38" s="58">
        <f>'Aug_Sept 1'!B38</f>
        <v>0</v>
      </c>
      <c r="C38" s="58">
        <f>'Aug_Sept 1'!C38</f>
        <v>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6"/>
      <c r="Q38" s="7"/>
      <c r="R38" s="7"/>
      <c r="S38" s="8"/>
      <c r="T38" s="29" t="e">
        <f>((SUM(D38:S38)/B2))</f>
        <v>#DIV/0!</v>
      </c>
      <c r="U38" s="29" t="e">
        <f>SUM(D38:S38,'Jan 2'!D38:S38)/B5</f>
        <v>#DIV/0!</v>
      </c>
    </row>
    <row r="39" spans="1:21" ht="18.75" x14ac:dyDescent="0.3">
      <c r="A39" s="58">
        <f>'Aug_Sept 1'!A39</f>
        <v>0</v>
      </c>
      <c r="B39" s="58">
        <f>'Aug_Sept 1'!B39</f>
        <v>0</v>
      </c>
      <c r="C39" s="58">
        <f>'Aug_Sept 1'!C39</f>
        <v>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6"/>
      <c r="Q39" s="7"/>
      <c r="R39" s="7"/>
      <c r="S39" s="8"/>
      <c r="T39" s="29" t="e">
        <f>((SUM(D39:S39)/B2))</f>
        <v>#DIV/0!</v>
      </c>
      <c r="U39" s="29" t="e">
        <f>SUM(D39:S39,'Jan 2'!D39:S39)/B5</f>
        <v>#DIV/0!</v>
      </c>
    </row>
    <row r="40" spans="1:21" ht="18.75" x14ac:dyDescent="0.3">
      <c r="A40" s="58">
        <f>'Aug_Sept 1'!A40</f>
        <v>0</v>
      </c>
      <c r="B40" s="58">
        <f>'Aug_Sept 1'!B40</f>
        <v>0</v>
      </c>
      <c r="C40" s="58">
        <f>'Aug_Sept 1'!C40</f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6"/>
      <c r="Q40" s="7"/>
      <c r="R40" s="7"/>
      <c r="S40" s="8"/>
      <c r="T40" s="29" t="e">
        <f>((SUM(D40:S40)/B2))</f>
        <v>#DIV/0!</v>
      </c>
      <c r="U40" s="29" t="e">
        <f>SUM(D40:S40,'Jan 2'!D40:S40)/B5</f>
        <v>#DIV/0!</v>
      </c>
    </row>
    <row r="41" spans="1:21" ht="18.75" x14ac:dyDescent="0.3">
      <c r="A41" s="58">
        <f>'Aug_Sept 1'!A41</f>
        <v>0</v>
      </c>
      <c r="B41" s="58">
        <f>'Aug_Sept 1'!B41</f>
        <v>0</v>
      </c>
      <c r="C41" s="58">
        <f>'Aug_Sept 1'!C41</f>
        <v>0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6"/>
      <c r="Q41" s="7"/>
      <c r="R41" s="7"/>
      <c r="S41" s="8"/>
      <c r="T41" s="29" t="e">
        <f>((SUM(D41:S41)/B2))</f>
        <v>#DIV/0!</v>
      </c>
      <c r="U41" s="29" t="e">
        <f>SUM(D41:S41,'Jan 2'!D41:S41)/B5</f>
        <v>#DIV/0!</v>
      </c>
    </row>
    <row r="42" spans="1:21" ht="18.75" x14ac:dyDescent="0.3">
      <c r="A42" s="58">
        <f>'Aug_Sept 1'!A42</f>
        <v>0</v>
      </c>
      <c r="B42" s="58">
        <f>'Aug_Sept 1'!B42</f>
        <v>0</v>
      </c>
      <c r="C42" s="58">
        <f>'Aug_Sept 1'!C42</f>
        <v>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6"/>
      <c r="Q42" s="7"/>
      <c r="R42" s="7"/>
      <c r="S42" s="8"/>
      <c r="T42" s="29" t="e">
        <f>((SUM(D42:S42)/B2))</f>
        <v>#DIV/0!</v>
      </c>
      <c r="U42" s="29" t="e">
        <f>SUM(D42:S42,'Jan 2'!D42:S42)/B5</f>
        <v>#DIV/0!</v>
      </c>
    </row>
    <row r="43" spans="1:21" ht="18.75" x14ac:dyDescent="0.3">
      <c r="A43" s="58">
        <f>'Aug_Sept 1'!A43</f>
        <v>0</v>
      </c>
      <c r="B43" s="58">
        <f>'Aug_Sept 1'!B43</f>
        <v>0</v>
      </c>
      <c r="C43" s="58">
        <f>'Aug_Sept 1'!C43</f>
        <v>0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6"/>
      <c r="Q43" s="7"/>
      <c r="R43" s="7"/>
      <c r="S43" s="8"/>
      <c r="T43" s="29" t="e">
        <f>((SUM(D43:S43)/B2))</f>
        <v>#DIV/0!</v>
      </c>
      <c r="U43" s="29" t="e">
        <f>SUM(D43:S43,'Jan 2'!D43:S43)/B5</f>
        <v>#DIV/0!</v>
      </c>
    </row>
    <row r="44" spans="1:21" ht="18.75" x14ac:dyDescent="0.3">
      <c r="A44" s="58">
        <f>'Aug_Sept 1'!A44</f>
        <v>0</v>
      </c>
      <c r="B44" s="58">
        <f>'Aug_Sept 1'!B44</f>
        <v>0</v>
      </c>
      <c r="C44" s="58">
        <f>'Aug_Sept 1'!C44</f>
        <v>0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6"/>
      <c r="Q44" s="7"/>
      <c r="R44" s="7"/>
      <c r="S44" s="8"/>
      <c r="T44" s="29" t="e">
        <f>((SUM(D44:S44)/B2))</f>
        <v>#DIV/0!</v>
      </c>
      <c r="U44" s="29" t="e">
        <f>SUM(D44:S44,'Jan 2'!D44:S44)/B5</f>
        <v>#DIV/0!</v>
      </c>
    </row>
    <row r="45" spans="1:21" ht="18.75" x14ac:dyDescent="0.3">
      <c r="A45" s="58">
        <f>'Aug_Sept 1'!A45</f>
        <v>0</v>
      </c>
      <c r="B45" s="58">
        <f>'Aug_Sept 1'!B45</f>
        <v>0</v>
      </c>
      <c r="C45" s="58">
        <f>'Aug_Sept 1'!C45</f>
        <v>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6"/>
      <c r="Q45" s="7"/>
      <c r="R45" s="7"/>
      <c r="S45" s="8"/>
      <c r="T45" s="29" t="e">
        <f>((SUM(D45:S45)/B2))</f>
        <v>#DIV/0!</v>
      </c>
      <c r="U45" s="29" t="e">
        <f>SUM(D45:S45,'Jan 2'!D45:S45)/B5</f>
        <v>#DIV/0!</v>
      </c>
    </row>
    <row r="46" spans="1:21" ht="18.75" x14ac:dyDescent="0.3">
      <c r="A46" s="58">
        <f>'Aug_Sept 1'!A46</f>
        <v>0</v>
      </c>
      <c r="B46" s="58">
        <f>'Aug_Sept 1'!B46</f>
        <v>0</v>
      </c>
      <c r="C46" s="58">
        <f>'Aug_Sept 1'!C46</f>
        <v>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6"/>
      <c r="Q46" s="7"/>
      <c r="R46" s="7"/>
      <c r="S46" s="8"/>
      <c r="T46" s="29" t="e">
        <f>((SUM(D46:S46)/B2))</f>
        <v>#DIV/0!</v>
      </c>
      <c r="U46" s="29" t="e">
        <f>SUM(D46:S46,'Jan 2'!D46:S46)/B5</f>
        <v>#DIV/0!</v>
      </c>
    </row>
    <row r="47" spans="1:21" ht="18.75" x14ac:dyDescent="0.3">
      <c r="A47" s="58">
        <f>'Aug_Sept 1'!A47</f>
        <v>0</v>
      </c>
      <c r="B47" s="58">
        <f>'Aug_Sept 1'!B47</f>
        <v>0</v>
      </c>
      <c r="C47" s="58">
        <f>'Aug_Sept 1'!C47</f>
        <v>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6"/>
      <c r="Q47" s="7"/>
      <c r="R47" s="7"/>
      <c r="S47" s="8"/>
      <c r="T47" s="29" t="e">
        <f>((SUM(D47:S47)/B2))</f>
        <v>#DIV/0!</v>
      </c>
      <c r="U47" s="29" t="e">
        <f>SUM(D47:S47,'Jan 2'!D47:S47)/B5</f>
        <v>#DIV/0!</v>
      </c>
    </row>
    <row r="48" spans="1:21" ht="18.75" x14ac:dyDescent="0.3">
      <c r="A48" s="58">
        <f>'Aug_Sept 1'!A48</f>
        <v>0</v>
      </c>
      <c r="B48" s="58">
        <f>'Aug_Sept 1'!B48</f>
        <v>0</v>
      </c>
      <c r="C48" s="58">
        <f>'Aug_Sept 1'!C48</f>
        <v>0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6"/>
      <c r="Q48" s="7"/>
      <c r="R48" s="7"/>
      <c r="S48" s="8"/>
      <c r="T48" s="29" t="e">
        <f>((SUM(D48:S48)/B2))</f>
        <v>#DIV/0!</v>
      </c>
      <c r="U48" s="29" t="e">
        <f>SUM(D48:S48,'Jan 2'!D48:S48)/B5</f>
        <v>#DIV/0!</v>
      </c>
    </row>
    <row r="49" spans="1:36" ht="18.75" x14ac:dyDescent="0.3">
      <c r="A49" s="58">
        <f>'Aug_Sept 1'!A49</f>
        <v>0</v>
      </c>
      <c r="B49" s="58">
        <f>'Aug_Sept 1'!B49</f>
        <v>0</v>
      </c>
      <c r="C49" s="58">
        <f>'Aug_Sept 1'!C49</f>
        <v>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6"/>
      <c r="Q49" s="7"/>
      <c r="R49" s="7"/>
      <c r="S49" s="8"/>
      <c r="T49" s="29" t="e">
        <f>((SUM(D49:S49)/B2))</f>
        <v>#DIV/0!</v>
      </c>
      <c r="U49" s="29" t="e">
        <f>SUM(D49:S49,'Jan 2'!D49:S49)/B5</f>
        <v>#DIV/0!</v>
      </c>
    </row>
    <row r="50" spans="1:36" ht="18.75" x14ac:dyDescent="0.3">
      <c r="A50" s="58">
        <f>'Aug_Sept 1'!A50</f>
        <v>0</v>
      </c>
      <c r="B50" s="58">
        <f>'Aug_Sept 1'!B50</f>
        <v>0</v>
      </c>
      <c r="C50" s="58">
        <f>'Aug_Sept 1'!C50</f>
        <v>0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6"/>
      <c r="Q50" s="7"/>
      <c r="R50" s="7"/>
      <c r="S50" s="8"/>
      <c r="T50" s="29" t="e">
        <f>((SUM(D50:S50)/B2))</f>
        <v>#DIV/0!</v>
      </c>
      <c r="U50" s="29" t="e">
        <f>SUM(D50:S50,'Jan 2'!D50:S50)/B5</f>
        <v>#DIV/0!</v>
      </c>
    </row>
    <row r="51" spans="1:36" ht="18.75" x14ac:dyDescent="0.3">
      <c r="A51" s="58">
        <f>'Aug_Sept 1'!A41</f>
        <v>0</v>
      </c>
      <c r="B51" s="58">
        <f>'Aug_Sept 1'!B41</f>
        <v>0</v>
      </c>
      <c r="C51" s="58">
        <f>'Aug_Sept 1'!C41</f>
        <v>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6"/>
      <c r="Q51" s="7"/>
      <c r="R51" s="7"/>
      <c r="S51" s="8"/>
      <c r="T51" s="29" t="e">
        <f>((SUM(D51:S51)/B2))</f>
        <v>#DIV/0!</v>
      </c>
      <c r="U51" s="29" t="e">
        <f>SUM(D51:S51,'Jan 2'!D41:S41)/B5</f>
        <v>#DIV/0!</v>
      </c>
    </row>
    <row r="52" spans="1:36" ht="18.75" x14ac:dyDescent="0.3">
      <c r="A52" s="58">
        <f>'Aug_Sept 1'!A52</f>
        <v>0</v>
      </c>
      <c r="B52" s="58">
        <f>'Aug_Sept 1'!B52</f>
        <v>0</v>
      </c>
      <c r="C52" s="58">
        <f>'Aug_Sept 1'!C52</f>
        <v>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6"/>
      <c r="Q52" s="7"/>
      <c r="R52" s="7"/>
      <c r="S52" s="8"/>
      <c r="T52" s="29" t="e">
        <f>((SUM(D52:S52)/B2))</f>
        <v>#DIV/0!</v>
      </c>
      <c r="U52" s="29" t="e">
        <f>SUM(D52:S52,'Jan 2'!D52:S52)/B5</f>
        <v>#DIV/0!</v>
      </c>
    </row>
    <row r="53" spans="1:36" ht="18.75" x14ac:dyDescent="0.3">
      <c r="A53" s="58">
        <f>'Aug_Sept 1'!A53</f>
        <v>0</v>
      </c>
      <c r="B53" s="58">
        <f>'Aug_Sept 1'!B53</f>
        <v>0</v>
      </c>
      <c r="C53" s="58">
        <f>'Aug_Sept 1'!C53</f>
        <v>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6"/>
      <c r="Q53" s="7"/>
      <c r="R53" s="7"/>
      <c r="S53" s="8"/>
      <c r="T53" s="29" t="e">
        <f>((SUM(D53:S53)/B2))</f>
        <v>#DIV/0!</v>
      </c>
      <c r="U53" s="29" t="e">
        <f>SUM(D53:S53,'Jan 2'!D53:S53)/B5</f>
        <v>#DIV/0!</v>
      </c>
    </row>
    <row r="54" spans="1:36" x14ac:dyDescent="0.25">
      <c r="A54" s="121" t="s">
        <v>33</v>
      </c>
      <c r="B54" s="122"/>
      <c r="C54" s="125"/>
      <c r="D54" s="28">
        <f t="shared" ref="D54:S54" si="1">SUM(D9:D53)</f>
        <v>0</v>
      </c>
      <c r="E54" s="28">
        <f t="shared" si="1"/>
        <v>0</v>
      </c>
      <c r="F54" s="28">
        <f t="shared" si="1"/>
        <v>0</v>
      </c>
      <c r="G54" s="28">
        <f t="shared" si="1"/>
        <v>0</v>
      </c>
      <c r="H54" s="28">
        <f t="shared" si="1"/>
        <v>0</v>
      </c>
      <c r="I54" s="59">
        <f t="shared" si="1"/>
        <v>0</v>
      </c>
      <c r="J54" s="28">
        <f t="shared" si="1"/>
        <v>0</v>
      </c>
      <c r="K54" s="28">
        <f t="shared" si="1"/>
        <v>0</v>
      </c>
      <c r="L54" s="28">
        <f t="shared" si="1"/>
        <v>0</v>
      </c>
      <c r="M54" s="28">
        <f t="shared" si="1"/>
        <v>0</v>
      </c>
      <c r="N54" s="28">
        <f t="shared" si="1"/>
        <v>0</v>
      </c>
      <c r="O54" s="59">
        <f t="shared" si="1"/>
        <v>0</v>
      </c>
      <c r="P54" s="32">
        <f t="shared" si="1"/>
        <v>0</v>
      </c>
      <c r="Q54" s="33">
        <f t="shared" si="1"/>
        <v>0</v>
      </c>
      <c r="R54" s="33">
        <f t="shared" si="1"/>
        <v>0</v>
      </c>
      <c r="S54" s="34">
        <f t="shared" si="1"/>
        <v>0</v>
      </c>
    </row>
    <row r="55" spans="1:36" x14ac:dyDescent="0.25">
      <c r="A55" s="123" t="s">
        <v>34</v>
      </c>
      <c r="B55" s="124"/>
      <c r="C55" s="126"/>
      <c r="D55" s="30">
        <f>D7*G6</f>
        <v>0</v>
      </c>
      <c r="E55" s="30">
        <f>E7*G6</f>
        <v>0</v>
      </c>
      <c r="F55" s="30">
        <f>F7*G6</f>
        <v>0</v>
      </c>
      <c r="G55" s="30">
        <f>G7*G6</f>
        <v>0</v>
      </c>
      <c r="H55" s="30">
        <f>H7*G6</f>
        <v>0</v>
      </c>
      <c r="I55" s="31">
        <f>I7*G6</f>
        <v>0</v>
      </c>
      <c r="J55" s="30">
        <f>J7*G6</f>
        <v>0</v>
      </c>
      <c r="K55" s="30">
        <f>K7*G6</f>
        <v>0</v>
      </c>
      <c r="L55" s="30">
        <f>L7*G6</f>
        <v>0</v>
      </c>
      <c r="M55" s="30">
        <f>M7*G6</f>
        <v>0</v>
      </c>
      <c r="N55" s="30">
        <f>N7*G6</f>
        <v>0</v>
      </c>
      <c r="O55" s="31">
        <f>O7*G6</f>
        <v>0</v>
      </c>
      <c r="P55" s="36" t="e">
        <f>P7*G6</f>
        <v>#VALUE!</v>
      </c>
      <c r="Q55" s="37" t="e">
        <f>Q7*G6</f>
        <v>#VALUE!</v>
      </c>
      <c r="R55" s="37" t="e">
        <f>R7*G6</f>
        <v>#VALUE!</v>
      </c>
      <c r="S55" s="38" t="e">
        <f>S7*G6</f>
        <v>#VALUE!</v>
      </c>
    </row>
    <row r="56" spans="1:36" ht="15.75" thickBot="1" x14ac:dyDescent="0.3">
      <c r="A56" s="121" t="s">
        <v>35</v>
      </c>
      <c r="B56" s="122"/>
      <c r="C56" s="127"/>
      <c r="D56" s="39" t="e">
        <f>D54/D55</f>
        <v>#DIV/0!</v>
      </c>
      <c r="E56" s="39" t="e">
        <f t="shared" ref="E56:O56" si="2">E54/E55</f>
        <v>#DIV/0!</v>
      </c>
      <c r="F56" s="39" t="e">
        <f t="shared" si="2"/>
        <v>#DIV/0!</v>
      </c>
      <c r="G56" s="39" t="e">
        <f t="shared" si="2"/>
        <v>#DIV/0!</v>
      </c>
      <c r="H56" s="39" t="e">
        <f t="shared" si="2"/>
        <v>#DIV/0!</v>
      </c>
      <c r="I56" s="40" t="e">
        <f t="shared" si="2"/>
        <v>#DIV/0!</v>
      </c>
      <c r="J56" s="39" t="e">
        <f>J54/J55</f>
        <v>#DIV/0!</v>
      </c>
      <c r="K56" s="39" t="e">
        <f t="shared" si="2"/>
        <v>#DIV/0!</v>
      </c>
      <c r="L56" s="39" t="e">
        <f t="shared" si="2"/>
        <v>#DIV/0!</v>
      </c>
      <c r="M56" s="39" t="e">
        <f t="shared" si="2"/>
        <v>#DIV/0!</v>
      </c>
      <c r="N56" s="39" t="e">
        <f t="shared" si="2"/>
        <v>#DIV/0!</v>
      </c>
      <c r="O56" s="40" t="e">
        <f t="shared" si="2"/>
        <v>#DIV/0!</v>
      </c>
      <c r="P56" s="41"/>
      <c r="Q56" s="42"/>
      <c r="R56" s="42"/>
      <c r="S56" s="43"/>
    </row>
    <row r="57" spans="1:36" ht="15.75" thickTop="1" x14ac:dyDescent="0.25"/>
    <row r="58" spans="1:36" ht="15.75" thickBot="1" x14ac:dyDescent="0.3">
      <c r="A58" s="44"/>
      <c r="B58" s="44"/>
      <c r="C58" s="143"/>
      <c r="D58" s="143"/>
      <c r="E58" s="143"/>
      <c r="F58" s="143"/>
      <c r="G58" s="143"/>
      <c r="H58" s="143"/>
      <c r="I58" s="143"/>
      <c r="J58" s="45"/>
      <c r="K58" s="45"/>
      <c r="L58" s="45"/>
      <c r="M58" s="45"/>
      <c r="N58" s="45"/>
    </row>
    <row r="59" spans="1:36" ht="14.45" customHeight="1" x14ac:dyDescent="0.25">
      <c r="B59" s="109" t="s">
        <v>36</v>
      </c>
      <c r="C59" s="154" t="s">
        <v>37</v>
      </c>
      <c r="D59" s="154"/>
      <c r="E59" s="154"/>
      <c r="F59" s="154"/>
      <c r="G59" s="154"/>
      <c r="H59" s="154"/>
      <c r="I59" s="154"/>
      <c r="J59" s="113" t="s">
        <v>3</v>
      </c>
      <c r="K59" s="113"/>
      <c r="L59" s="113"/>
      <c r="M59" s="113"/>
      <c r="N59" s="113"/>
      <c r="O59" s="113"/>
      <c r="P59" s="113" t="s">
        <v>4</v>
      </c>
      <c r="Q59" s="113"/>
      <c r="R59" s="113"/>
      <c r="S59" s="113"/>
      <c r="T59" s="113"/>
      <c r="U59" s="128" t="s">
        <v>5</v>
      </c>
      <c r="V59" s="128"/>
      <c r="W59" s="128"/>
      <c r="X59" s="128"/>
      <c r="Y59" s="113" t="s">
        <v>6</v>
      </c>
      <c r="Z59" s="113"/>
      <c r="AA59" s="113"/>
      <c r="AB59" s="113"/>
      <c r="AC59" s="113"/>
      <c r="AD59" s="114"/>
      <c r="AE59" s="91" t="s">
        <v>7</v>
      </c>
      <c r="AF59" s="91"/>
      <c r="AG59" s="91" t="s">
        <v>8</v>
      </c>
      <c r="AH59" s="91"/>
      <c r="AI59" s="90" t="s">
        <v>68</v>
      </c>
      <c r="AJ59" s="90"/>
    </row>
    <row r="60" spans="1:36" x14ac:dyDescent="0.25">
      <c r="B60" s="110"/>
      <c r="C60" s="155"/>
      <c r="D60" s="155"/>
      <c r="E60" s="155"/>
      <c r="F60" s="155"/>
      <c r="G60" s="155"/>
      <c r="H60" s="155"/>
      <c r="I60" s="15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29"/>
      <c r="V60" s="129"/>
      <c r="W60" s="129"/>
      <c r="X60" s="129"/>
      <c r="Y60" s="115"/>
      <c r="Z60" s="115"/>
      <c r="AA60" s="115"/>
      <c r="AB60" s="115"/>
      <c r="AC60" s="115"/>
      <c r="AD60" s="116"/>
      <c r="AE60" s="91"/>
      <c r="AF60" s="91"/>
      <c r="AG60" s="91"/>
      <c r="AH60" s="91"/>
      <c r="AI60" s="90"/>
      <c r="AJ60" s="90"/>
    </row>
    <row r="61" spans="1:36" ht="15.75" thickBot="1" x14ac:dyDescent="0.3">
      <c r="B61" s="111"/>
      <c r="C61" s="156"/>
      <c r="D61" s="156"/>
      <c r="E61" s="156"/>
      <c r="F61" s="156"/>
      <c r="G61" s="156"/>
      <c r="H61" s="156"/>
      <c r="I61" s="156"/>
      <c r="J61" s="46" t="s">
        <v>13</v>
      </c>
      <c r="K61" s="46" t="s">
        <v>14</v>
      </c>
      <c r="L61" s="46" t="s">
        <v>15</v>
      </c>
      <c r="M61" s="46" t="s">
        <v>16</v>
      </c>
      <c r="N61" s="46" t="s">
        <v>17</v>
      </c>
      <c r="O61" s="46" t="s">
        <v>18</v>
      </c>
      <c r="P61" s="46" t="s">
        <v>13</v>
      </c>
      <c r="Q61" s="46" t="s">
        <v>14</v>
      </c>
      <c r="R61" s="46" t="s">
        <v>15</v>
      </c>
      <c r="S61" s="46" t="s">
        <v>16</v>
      </c>
      <c r="T61" s="46" t="s">
        <v>18</v>
      </c>
      <c r="U61" s="47" t="s">
        <v>19</v>
      </c>
      <c r="V61" s="48" t="s">
        <v>20</v>
      </c>
      <c r="W61" s="48" t="s">
        <v>21</v>
      </c>
      <c r="X61" s="48" t="s">
        <v>18</v>
      </c>
      <c r="Y61" s="46" t="s">
        <v>13</v>
      </c>
      <c r="Z61" s="46" t="s">
        <v>14</v>
      </c>
      <c r="AA61" s="46" t="s">
        <v>15</v>
      </c>
      <c r="AB61" s="46" t="s">
        <v>16</v>
      </c>
      <c r="AC61" s="46" t="s">
        <v>17</v>
      </c>
      <c r="AD61" s="49" t="s">
        <v>18</v>
      </c>
      <c r="AE61" s="91"/>
      <c r="AF61" s="91"/>
      <c r="AG61" s="91"/>
      <c r="AH61" s="91"/>
      <c r="AI61" s="90"/>
      <c r="AJ61" s="90"/>
    </row>
    <row r="62" spans="1:36" x14ac:dyDescent="0.25">
      <c r="B62" s="212" t="str">
        <f>D8</f>
        <v>Date</v>
      </c>
      <c r="C62" s="112"/>
      <c r="D62" s="202"/>
      <c r="E62" s="202"/>
      <c r="F62" s="202"/>
      <c r="G62" s="202"/>
      <c r="H62" s="202"/>
      <c r="I62" s="202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203"/>
      <c r="AE62" s="86"/>
      <c r="AF62" s="86"/>
      <c r="AG62" s="86"/>
      <c r="AH62" s="86"/>
      <c r="AI62" s="86"/>
      <c r="AJ62" s="86"/>
    </row>
    <row r="63" spans="1:36" x14ac:dyDescent="0.25">
      <c r="B63" s="213"/>
      <c r="C63" s="107"/>
      <c r="D63" s="190"/>
      <c r="E63" s="190"/>
      <c r="F63" s="190"/>
      <c r="G63" s="190"/>
      <c r="H63" s="190"/>
      <c r="I63" s="190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203"/>
      <c r="AE63" s="86"/>
      <c r="AF63" s="86"/>
      <c r="AG63" s="86"/>
      <c r="AH63" s="86"/>
      <c r="AI63" s="86"/>
      <c r="AJ63" s="86"/>
    </row>
    <row r="64" spans="1:36" ht="15.75" thickBot="1" x14ac:dyDescent="0.3">
      <c r="B64" s="214"/>
      <c r="C64" s="191"/>
      <c r="D64" s="191"/>
      <c r="E64" s="191"/>
      <c r="F64" s="191"/>
      <c r="G64" s="191"/>
      <c r="H64" s="191"/>
      <c r="I64" s="191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204"/>
      <c r="AE64" s="86"/>
      <c r="AF64" s="86"/>
      <c r="AG64" s="86"/>
      <c r="AH64" s="86"/>
      <c r="AI64" s="86"/>
      <c r="AJ64" s="86"/>
    </row>
    <row r="65" spans="2:36" x14ac:dyDescent="0.25">
      <c r="B65" s="209" t="str">
        <f>E8</f>
        <v>Date</v>
      </c>
      <c r="C65" s="106"/>
      <c r="D65" s="195"/>
      <c r="E65" s="195"/>
      <c r="F65" s="195"/>
      <c r="G65" s="195"/>
      <c r="H65" s="195"/>
      <c r="I65" s="195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7"/>
      <c r="AE65" s="86"/>
      <c r="AF65" s="86"/>
      <c r="AG65" s="86"/>
      <c r="AH65" s="86"/>
      <c r="AI65" s="86"/>
      <c r="AJ65" s="86"/>
    </row>
    <row r="66" spans="2:36" x14ac:dyDescent="0.25">
      <c r="B66" s="210"/>
      <c r="C66" s="107"/>
      <c r="D66" s="190"/>
      <c r="E66" s="190"/>
      <c r="F66" s="190"/>
      <c r="G66" s="190"/>
      <c r="H66" s="190"/>
      <c r="I66" s="190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8"/>
      <c r="AE66" s="86"/>
      <c r="AF66" s="86"/>
      <c r="AG66" s="86"/>
      <c r="AH66" s="86"/>
      <c r="AI66" s="86"/>
      <c r="AJ66" s="86"/>
    </row>
    <row r="67" spans="2:36" ht="15.75" thickBot="1" x14ac:dyDescent="0.3">
      <c r="B67" s="211"/>
      <c r="C67" s="191"/>
      <c r="D67" s="191"/>
      <c r="E67" s="191"/>
      <c r="F67" s="191"/>
      <c r="G67" s="191"/>
      <c r="H67" s="191"/>
      <c r="I67" s="191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9"/>
      <c r="AE67" s="86"/>
      <c r="AF67" s="86"/>
      <c r="AG67" s="86"/>
      <c r="AH67" s="86"/>
      <c r="AI67" s="86"/>
      <c r="AJ67" s="86"/>
    </row>
    <row r="68" spans="2:36" x14ac:dyDescent="0.25">
      <c r="B68" s="212" t="str">
        <f>F8</f>
        <v>Date</v>
      </c>
      <c r="C68" s="106"/>
      <c r="D68" s="195"/>
      <c r="E68" s="195"/>
      <c r="F68" s="195"/>
      <c r="G68" s="195"/>
      <c r="H68" s="195"/>
      <c r="I68" s="195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7"/>
      <c r="AE68" s="86"/>
      <c r="AF68" s="86"/>
      <c r="AG68" s="86"/>
      <c r="AH68" s="86"/>
      <c r="AI68" s="86"/>
      <c r="AJ68" s="86"/>
    </row>
    <row r="69" spans="2:36" x14ac:dyDescent="0.25">
      <c r="B69" s="213"/>
      <c r="C69" s="107"/>
      <c r="D69" s="190"/>
      <c r="E69" s="190"/>
      <c r="F69" s="190"/>
      <c r="G69" s="190"/>
      <c r="H69" s="190"/>
      <c r="I69" s="190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8"/>
      <c r="AE69" s="86"/>
      <c r="AF69" s="86"/>
      <c r="AG69" s="86"/>
      <c r="AH69" s="86"/>
      <c r="AI69" s="86"/>
      <c r="AJ69" s="86"/>
    </row>
    <row r="70" spans="2:36" ht="15.75" thickBot="1" x14ac:dyDescent="0.3">
      <c r="B70" s="214"/>
      <c r="C70" s="191"/>
      <c r="D70" s="191"/>
      <c r="E70" s="191"/>
      <c r="F70" s="191"/>
      <c r="G70" s="191"/>
      <c r="H70" s="191"/>
      <c r="I70" s="191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9"/>
      <c r="AE70" s="86"/>
      <c r="AF70" s="86"/>
      <c r="AG70" s="86"/>
      <c r="AH70" s="86"/>
      <c r="AI70" s="86"/>
      <c r="AJ70" s="86"/>
    </row>
    <row r="71" spans="2:36" x14ac:dyDescent="0.25">
      <c r="B71" s="212" t="str">
        <f>G8</f>
        <v>Date</v>
      </c>
      <c r="C71" s="195"/>
      <c r="D71" s="195"/>
      <c r="E71" s="195"/>
      <c r="F71" s="195"/>
      <c r="G71" s="195"/>
      <c r="H71" s="195"/>
      <c r="I71" s="19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7"/>
      <c r="AE71" s="86"/>
      <c r="AF71" s="86"/>
      <c r="AG71" s="86"/>
      <c r="AH71" s="86"/>
      <c r="AI71" s="86"/>
      <c r="AJ71" s="86"/>
    </row>
    <row r="72" spans="2:36" x14ac:dyDescent="0.25">
      <c r="B72" s="213"/>
      <c r="C72" s="190"/>
      <c r="D72" s="190"/>
      <c r="E72" s="190"/>
      <c r="F72" s="190"/>
      <c r="G72" s="190"/>
      <c r="H72" s="190"/>
      <c r="I72" s="190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8"/>
      <c r="AE72" s="86"/>
      <c r="AF72" s="86"/>
      <c r="AG72" s="86"/>
      <c r="AH72" s="86"/>
      <c r="AI72" s="86"/>
      <c r="AJ72" s="86"/>
    </row>
    <row r="73" spans="2:36" ht="15.75" thickBot="1" x14ac:dyDescent="0.3">
      <c r="B73" s="214"/>
      <c r="C73" s="191"/>
      <c r="D73" s="191"/>
      <c r="E73" s="191"/>
      <c r="F73" s="191"/>
      <c r="G73" s="191"/>
      <c r="H73" s="191"/>
      <c r="I73" s="191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9"/>
      <c r="AE73" s="86"/>
      <c r="AF73" s="86"/>
      <c r="AG73" s="86"/>
      <c r="AH73" s="86"/>
      <c r="AI73" s="86"/>
      <c r="AJ73" s="86"/>
    </row>
    <row r="74" spans="2:36" x14ac:dyDescent="0.25">
      <c r="B74" s="212" t="str">
        <f>H8</f>
        <v>Date</v>
      </c>
      <c r="C74" s="195"/>
      <c r="D74" s="195"/>
      <c r="E74" s="195"/>
      <c r="F74" s="195"/>
      <c r="G74" s="195"/>
      <c r="H74" s="195"/>
      <c r="I74" s="19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7"/>
      <c r="AE74" s="86"/>
      <c r="AF74" s="86"/>
      <c r="AG74" s="86"/>
      <c r="AH74" s="86"/>
      <c r="AI74" s="86"/>
      <c r="AJ74" s="86"/>
    </row>
    <row r="75" spans="2:36" x14ac:dyDescent="0.25">
      <c r="B75" s="213"/>
      <c r="C75" s="190"/>
      <c r="D75" s="190"/>
      <c r="E75" s="190"/>
      <c r="F75" s="190"/>
      <c r="G75" s="190"/>
      <c r="H75" s="190"/>
      <c r="I75" s="190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8"/>
      <c r="AE75" s="86"/>
      <c r="AF75" s="86"/>
      <c r="AG75" s="86"/>
      <c r="AH75" s="86"/>
      <c r="AI75" s="86"/>
      <c r="AJ75" s="86"/>
    </row>
    <row r="76" spans="2:36" ht="15.75" thickBot="1" x14ac:dyDescent="0.3">
      <c r="B76" s="214"/>
      <c r="C76" s="191"/>
      <c r="D76" s="191"/>
      <c r="E76" s="191"/>
      <c r="F76" s="191"/>
      <c r="G76" s="191"/>
      <c r="H76" s="191"/>
      <c r="I76" s="191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9"/>
      <c r="AE76" s="86"/>
      <c r="AF76" s="86"/>
      <c r="AG76" s="86"/>
      <c r="AH76" s="86"/>
      <c r="AI76" s="86"/>
      <c r="AJ76" s="86"/>
    </row>
    <row r="77" spans="2:36" x14ac:dyDescent="0.25">
      <c r="B77" s="212" t="str">
        <f>I8</f>
        <v>Date</v>
      </c>
      <c r="C77" s="195"/>
      <c r="D77" s="195"/>
      <c r="E77" s="195"/>
      <c r="F77" s="195"/>
      <c r="G77" s="195"/>
      <c r="H77" s="195"/>
      <c r="I77" s="195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7"/>
      <c r="AE77" s="86"/>
      <c r="AF77" s="86"/>
      <c r="AG77" s="86"/>
      <c r="AH77" s="86"/>
      <c r="AI77" s="86"/>
      <c r="AJ77" s="86"/>
    </row>
    <row r="78" spans="2:36" x14ac:dyDescent="0.25">
      <c r="B78" s="213"/>
      <c r="C78" s="190"/>
      <c r="D78" s="190"/>
      <c r="E78" s="190"/>
      <c r="F78" s="190"/>
      <c r="G78" s="190"/>
      <c r="H78" s="190"/>
      <c r="I78" s="190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8"/>
      <c r="AE78" s="86"/>
      <c r="AF78" s="86"/>
      <c r="AG78" s="86"/>
      <c r="AH78" s="86"/>
      <c r="AI78" s="86"/>
      <c r="AJ78" s="86"/>
    </row>
    <row r="79" spans="2:36" ht="15.75" thickBot="1" x14ac:dyDescent="0.3">
      <c r="B79" s="214"/>
      <c r="C79" s="191"/>
      <c r="D79" s="191"/>
      <c r="E79" s="191"/>
      <c r="F79" s="191"/>
      <c r="G79" s="191"/>
      <c r="H79" s="191"/>
      <c r="I79" s="191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9"/>
      <c r="AE79" s="86"/>
      <c r="AF79" s="86"/>
      <c r="AG79" s="86"/>
      <c r="AH79" s="86"/>
      <c r="AI79" s="86"/>
      <c r="AJ79" s="86"/>
    </row>
    <row r="80" spans="2:36" x14ac:dyDescent="0.25">
      <c r="B80" s="212" t="str">
        <f>J8</f>
        <v>Date</v>
      </c>
      <c r="C80" s="195"/>
      <c r="D80" s="195"/>
      <c r="E80" s="195"/>
      <c r="F80" s="195"/>
      <c r="G80" s="195"/>
      <c r="H80" s="195"/>
      <c r="I80" s="195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7"/>
      <c r="AE80" s="86"/>
      <c r="AF80" s="86"/>
      <c r="AG80" s="86"/>
      <c r="AH80" s="86"/>
      <c r="AI80" s="86"/>
      <c r="AJ80" s="86"/>
    </row>
    <row r="81" spans="2:36" x14ac:dyDescent="0.25">
      <c r="B81" s="213"/>
      <c r="C81" s="190"/>
      <c r="D81" s="190"/>
      <c r="E81" s="190"/>
      <c r="F81" s="190"/>
      <c r="G81" s="190"/>
      <c r="H81" s="190"/>
      <c r="I81" s="190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8"/>
      <c r="AE81" s="86"/>
      <c r="AF81" s="86"/>
      <c r="AG81" s="86"/>
      <c r="AH81" s="86"/>
      <c r="AI81" s="86"/>
      <c r="AJ81" s="86"/>
    </row>
    <row r="82" spans="2:36" ht="15.75" thickBot="1" x14ac:dyDescent="0.3">
      <c r="B82" s="214"/>
      <c r="C82" s="191"/>
      <c r="D82" s="191"/>
      <c r="E82" s="191"/>
      <c r="F82" s="191"/>
      <c r="G82" s="191"/>
      <c r="H82" s="191"/>
      <c r="I82" s="191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9"/>
      <c r="AE82" s="86"/>
      <c r="AF82" s="86"/>
      <c r="AG82" s="86"/>
      <c r="AH82" s="86"/>
      <c r="AI82" s="86"/>
      <c r="AJ82" s="86"/>
    </row>
    <row r="83" spans="2:36" x14ac:dyDescent="0.25">
      <c r="B83" s="212" t="str">
        <f>K8</f>
        <v>Date</v>
      </c>
      <c r="C83" s="195"/>
      <c r="D83" s="195"/>
      <c r="E83" s="195"/>
      <c r="F83" s="195"/>
      <c r="G83" s="195"/>
      <c r="H83" s="195"/>
      <c r="I83" s="19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7"/>
      <c r="AE83" s="86"/>
      <c r="AF83" s="86"/>
      <c r="AG83" s="86"/>
      <c r="AH83" s="86"/>
      <c r="AI83" s="86"/>
      <c r="AJ83" s="86"/>
    </row>
    <row r="84" spans="2:36" x14ac:dyDescent="0.25">
      <c r="B84" s="213"/>
      <c r="C84" s="190"/>
      <c r="D84" s="190"/>
      <c r="E84" s="190"/>
      <c r="F84" s="190"/>
      <c r="G84" s="190"/>
      <c r="H84" s="190"/>
      <c r="I84" s="190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8"/>
      <c r="AE84" s="86"/>
      <c r="AF84" s="86"/>
      <c r="AG84" s="86"/>
      <c r="AH84" s="86"/>
      <c r="AI84" s="86"/>
      <c r="AJ84" s="86"/>
    </row>
    <row r="85" spans="2:36" ht="15.75" thickBot="1" x14ac:dyDescent="0.3">
      <c r="B85" s="214"/>
      <c r="C85" s="191"/>
      <c r="D85" s="191"/>
      <c r="E85" s="191"/>
      <c r="F85" s="191"/>
      <c r="G85" s="191"/>
      <c r="H85" s="191"/>
      <c r="I85" s="191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9"/>
      <c r="AE85" s="86"/>
      <c r="AF85" s="86"/>
      <c r="AG85" s="86"/>
      <c r="AH85" s="86"/>
      <c r="AI85" s="86"/>
      <c r="AJ85" s="86"/>
    </row>
    <row r="86" spans="2:36" x14ac:dyDescent="0.25">
      <c r="B86" s="209" t="str">
        <f>L8</f>
        <v>Date</v>
      </c>
      <c r="C86" s="195"/>
      <c r="D86" s="195"/>
      <c r="E86" s="195"/>
      <c r="F86" s="195"/>
      <c r="G86" s="195"/>
      <c r="H86" s="195"/>
      <c r="I86" s="19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7"/>
      <c r="AE86" s="86"/>
      <c r="AF86" s="86"/>
      <c r="AG86" s="86"/>
      <c r="AH86" s="86"/>
      <c r="AI86" s="86"/>
      <c r="AJ86" s="86"/>
    </row>
    <row r="87" spans="2:36" x14ac:dyDescent="0.25">
      <c r="B87" s="210"/>
      <c r="C87" s="190"/>
      <c r="D87" s="190"/>
      <c r="E87" s="190"/>
      <c r="F87" s="190"/>
      <c r="G87" s="190"/>
      <c r="H87" s="190"/>
      <c r="I87" s="190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8"/>
      <c r="AE87" s="86"/>
      <c r="AF87" s="86"/>
      <c r="AG87" s="86"/>
      <c r="AH87" s="86"/>
      <c r="AI87" s="86"/>
      <c r="AJ87" s="86"/>
    </row>
    <row r="88" spans="2:36" ht="15.75" thickBot="1" x14ac:dyDescent="0.3">
      <c r="B88" s="211"/>
      <c r="C88" s="191"/>
      <c r="D88" s="191"/>
      <c r="E88" s="191"/>
      <c r="F88" s="191"/>
      <c r="G88" s="191"/>
      <c r="H88" s="191"/>
      <c r="I88" s="191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9"/>
      <c r="AE88" s="86"/>
      <c r="AF88" s="86"/>
      <c r="AG88" s="86"/>
      <c r="AH88" s="86"/>
      <c r="AI88" s="86"/>
      <c r="AJ88" s="86"/>
    </row>
    <row r="89" spans="2:36" x14ac:dyDescent="0.25">
      <c r="B89" s="212" t="str">
        <f>M8</f>
        <v>Date</v>
      </c>
      <c r="C89" s="195"/>
      <c r="D89" s="195"/>
      <c r="E89" s="195"/>
      <c r="F89" s="195"/>
      <c r="G89" s="195"/>
      <c r="H89" s="195"/>
      <c r="I89" s="195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7"/>
      <c r="AE89" s="86"/>
      <c r="AF89" s="86"/>
      <c r="AG89" s="86"/>
      <c r="AH89" s="86"/>
      <c r="AI89" s="86"/>
      <c r="AJ89" s="86"/>
    </row>
    <row r="90" spans="2:36" x14ac:dyDescent="0.25">
      <c r="B90" s="213"/>
      <c r="C90" s="190"/>
      <c r="D90" s="190"/>
      <c r="E90" s="190"/>
      <c r="F90" s="190"/>
      <c r="G90" s="190"/>
      <c r="H90" s="190"/>
      <c r="I90" s="190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8"/>
      <c r="AE90" s="86"/>
      <c r="AF90" s="86"/>
      <c r="AG90" s="86"/>
      <c r="AH90" s="86"/>
      <c r="AI90" s="86"/>
      <c r="AJ90" s="86"/>
    </row>
    <row r="91" spans="2:36" ht="15.75" thickBot="1" x14ac:dyDescent="0.3">
      <c r="B91" s="214"/>
      <c r="C91" s="191"/>
      <c r="D91" s="191"/>
      <c r="E91" s="191"/>
      <c r="F91" s="191"/>
      <c r="G91" s="191"/>
      <c r="H91" s="191"/>
      <c r="I91" s="191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9"/>
      <c r="AE91" s="86"/>
      <c r="AF91" s="86"/>
      <c r="AG91" s="86"/>
      <c r="AH91" s="86"/>
      <c r="AI91" s="86"/>
      <c r="AJ91" s="86"/>
    </row>
    <row r="92" spans="2:36" x14ac:dyDescent="0.25">
      <c r="B92" s="212" t="str">
        <f>N8</f>
        <v>Date</v>
      </c>
      <c r="C92" s="195"/>
      <c r="D92" s="195"/>
      <c r="E92" s="195"/>
      <c r="F92" s="195"/>
      <c r="G92" s="195"/>
      <c r="H92" s="195"/>
      <c r="I92" s="19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7"/>
      <c r="AE92" s="86"/>
      <c r="AF92" s="86"/>
      <c r="AG92" s="86"/>
      <c r="AH92" s="86"/>
      <c r="AI92" s="86"/>
      <c r="AJ92" s="86"/>
    </row>
    <row r="93" spans="2:36" x14ac:dyDescent="0.25">
      <c r="B93" s="213"/>
      <c r="C93" s="190"/>
      <c r="D93" s="190"/>
      <c r="E93" s="190"/>
      <c r="F93" s="190"/>
      <c r="G93" s="190"/>
      <c r="H93" s="190"/>
      <c r="I93" s="190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8"/>
      <c r="AE93" s="86"/>
      <c r="AF93" s="86"/>
      <c r="AG93" s="86"/>
      <c r="AH93" s="86"/>
      <c r="AI93" s="86"/>
      <c r="AJ93" s="86"/>
    </row>
    <row r="94" spans="2:36" ht="15.75" thickBot="1" x14ac:dyDescent="0.3">
      <c r="B94" s="214"/>
      <c r="C94" s="191"/>
      <c r="D94" s="191"/>
      <c r="E94" s="191"/>
      <c r="F94" s="191"/>
      <c r="G94" s="191"/>
      <c r="H94" s="191"/>
      <c r="I94" s="191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9"/>
      <c r="AE94" s="86"/>
      <c r="AF94" s="86"/>
      <c r="AG94" s="86"/>
      <c r="AH94" s="86"/>
      <c r="AI94" s="86"/>
      <c r="AJ94" s="86"/>
    </row>
    <row r="95" spans="2:36" x14ac:dyDescent="0.25">
      <c r="B95" s="212" t="str">
        <f>O8</f>
        <v>Date</v>
      </c>
      <c r="C95" s="195"/>
      <c r="D95" s="195"/>
      <c r="E95" s="195"/>
      <c r="F95" s="195"/>
      <c r="G95" s="195"/>
      <c r="H95" s="195"/>
      <c r="I95" s="195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7"/>
      <c r="AE95" s="86"/>
      <c r="AF95" s="86"/>
      <c r="AG95" s="86"/>
      <c r="AH95" s="86"/>
      <c r="AI95" s="86"/>
      <c r="AJ95" s="86"/>
    </row>
    <row r="96" spans="2:36" x14ac:dyDescent="0.25">
      <c r="B96" s="213"/>
      <c r="C96" s="190"/>
      <c r="D96" s="190"/>
      <c r="E96" s="190"/>
      <c r="F96" s="190"/>
      <c r="G96" s="190"/>
      <c r="H96" s="190"/>
      <c r="I96" s="190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8"/>
      <c r="AE96" s="86"/>
      <c r="AF96" s="86"/>
      <c r="AG96" s="86"/>
      <c r="AH96" s="86"/>
      <c r="AI96" s="86"/>
      <c r="AJ96" s="86"/>
    </row>
    <row r="97" spans="2:36" ht="15.75" thickBot="1" x14ac:dyDescent="0.3">
      <c r="B97" s="214"/>
      <c r="C97" s="191"/>
      <c r="D97" s="191"/>
      <c r="E97" s="191"/>
      <c r="F97" s="191"/>
      <c r="G97" s="191"/>
      <c r="H97" s="191"/>
      <c r="I97" s="191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9"/>
      <c r="AE97" s="86"/>
      <c r="AF97" s="86"/>
      <c r="AG97" s="86"/>
      <c r="AH97" s="86"/>
      <c r="AI97" s="86"/>
      <c r="AJ97" s="86"/>
    </row>
  </sheetData>
  <sheetProtection algorithmName="SHA-512" hashValue="o3Hltxs24oElDn5iCwmDPmBOLHbrlUqncKlOwSQYJPgb2MzKqUfOvUOGkwTw2bSWIEqYxVUPqnHEllNVpoVLaQ==" saltValue="X3FjR62aqsY20/vaMzEtXA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53" name="Range4"/>
    <protectedRange sqref="B1" name="Range1"/>
    <protectedRange sqref="P8:S8" name="Range2_1"/>
    <protectedRange sqref="G6" name="Range7_1"/>
    <protectedRange sqref="A9:C53" name="Range3_1_1_2"/>
    <protectedRange sqref="D7:O53" name="Range2_2"/>
  </protectedRanges>
  <mergeCells count="366">
    <mergeCell ref="Z92:Z94"/>
    <mergeCell ref="AA92:AA94"/>
    <mergeCell ref="AB92:AB94"/>
    <mergeCell ref="AC92:AC94"/>
    <mergeCell ref="AD92:AD94"/>
    <mergeCell ref="C93:I93"/>
    <mergeCell ref="C94:I94"/>
    <mergeCell ref="AG95:AH97"/>
    <mergeCell ref="C96:I96"/>
    <mergeCell ref="C97:I97"/>
    <mergeCell ref="Z95:Z97"/>
    <mergeCell ref="AA95:AA97"/>
    <mergeCell ref="AB95:AB97"/>
    <mergeCell ref="AC95:AC97"/>
    <mergeCell ref="AD95:AD97"/>
    <mergeCell ref="AE95:AF97"/>
    <mergeCell ref="T95:T97"/>
    <mergeCell ref="U95:U97"/>
    <mergeCell ref="V95:V97"/>
    <mergeCell ref="W95:W97"/>
    <mergeCell ref="X95:X97"/>
    <mergeCell ref="P95:P97"/>
    <mergeCell ref="Q95:Q97"/>
    <mergeCell ref="R95:R97"/>
    <mergeCell ref="B95:B97"/>
    <mergeCell ref="C95:I95"/>
    <mergeCell ref="J95:J97"/>
    <mergeCell ref="K95:K97"/>
    <mergeCell ref="L95:L97"/>
    <mergeCell ref="M95:M97"/>
    <mergeCell ref="Y92:Y94"/>
    <mergeCell ref="S92:S94"/>
    <mergeCell ref="T92:T94"/>
    <mergeCell ref="U92:U94"/>
    <mergeCell ref="V92:V94"/>
    <mergeCell ref="W92:W94"/>
    <mergeCell ref="X92:X94"/>
    <mergeCell ref="M92:M94"/>
    <mergeCell ref="N92:N94"/>
    <mergeCell ref="O92:O94"/>
    <mergeCell ref="P92:P94"/>
    <mergeCell ref="Q92:Q94"/>
    <mergeCell ref="R92:R94"/>
    <mergeCell ref="Y95:Y97"/>
    <mergeCell ref="N95:N97"/>
    <mergeCell ref="O95:O97"/>
    <mergeCell ref="S95:S97"/>
    <mergeCell ref="AD89:AD91"/>
    <mergeCell ref="AE89:AF91"/>
    <mergeCell ref="AG89:AH91"/>
    <mergeCell ref="C90:I90"/>
    <mergeCell ref="C91:I91"/>
    <mergeCell ref="B92:B94"/>
    <mergeCell ref="C92:I92"/>
    <mergeCell ref="J92:J94"/>
    <mergeCell ref="K92:K94"/>
    <mergeCell ref="L92:L94"/>
    <mergeCell ref="X89:X91"/>
    <mergeCell ref="Y89:Y91"/>
    <mergeCell ref="Z89:Z91"/>
    <mergeCell ref="AA89:AA91"/>
    <mergeCell ref="AB89:AB91"/>
    <mergeCell ref="AC89:AC91"/>
    <mergeCell ref="R89:R91"/>
    <mergeCell ref="S89:S91"/>
    <mergeCell ref="T89:T91"/>
    <mergeCell ref="U89:U91"/>
    <mergeCell ref="V89:V91"/>
    <mergeCell ref="W89:W91"/>
    <mergeCell ref="L89:L91"/>
    <mergeCell ref="M89:M91"/>
    <mergeCell ref="N89:N91"/>
    <mergeCell ref="O89:O91"/>
    <mergeCell ref="P89:P91"/>
    <mergeCell ref="Q89:Q91"/>
    <mergeCell ref="C87:I87"/>
    <mergeCell ref="C88:I88"/>
    <mergeCell ref="B89:B91"/>
    <mergeCell ref="C89:I89"/>
    <mergeCell ref="J89:J91"/>
    <mergeCell ref="K89:K91"/>
    <mergeCell ref="O86:O88"/>
    <mergeCell ref="P86:P88"/>
    <mergeCell ref="Q86:Q88"/>
    <mergeCell ref="AA86:AA88"/>
    <mergeCell ref="AB86:AB88"/>
    <mergeCell ref="AC86:AC88"/>
    <mergeCell ref="AD86:AD88"/>
    <mergeCell ref="AE86:AF88"/>
    <mergeCell ref="AG86:AH88"/>
    <mergeCell ref="U86:U88"/>
    <mergeCell ref="V86:V88"/>
    <mergeCell ref="W86:W88"/>
    <mergeCell ref="X86:X88"/>
    <mergeCell ref="Y86:Y88"/>
    <mergeCell ref="Z86:Z88"/>
    <mergeCell ref="R86:R88"/>
    <mergeCell ref="S86:S88"/>
    <mergeCell ref="T86:T88"/>
    <mergeCell ref="AG83:AH85"/>
    <mergeCell ref="C84:I84"/>
    <mergeCell ref="C85:I85"/>
    <mergeCell ref="B86:B88"/>
    <mergeCell ref="C86:I86"/>
    <mergeCell ref="J86:J88"/>
    <mergeCell ref="K86:K88"/>
    <mergeCell ref="L86:L88"/>
    <mergeCell ref="M86:M88"/>
    <mergeCell ref="N86:N88"/>
    <mergeCell ref="Z83:Z85"/>
    <mergeCell ref="AA83:AA85"/>
    <mergeCell ref="AB83:AB85"/>
    <mergeCell ref="AC83:AC85"/>
    <mergeCell ref="AD83:AD85"/>
    <mergeCell ref="AE83:AF85"/>
    <mergeCell ref="T83:T85"/>
    <mergeCell ref="U83:U85"/>
    <mergeCell ref="V83:V85"/>
    <mergeCell ref="W83:W85"/>
    <mergeCell ref="X83:X85"/>
    <mergeCell ref="P83:P85"/>
    <mergeCell ref="Q83:Q85"/>
    <mergeCell ref="R83:R85"/>
    <mergeCell ref="S83:S85"/>
    <mergeCell ref="AE80:AF82"/>
    <mergeCell ref="AG80:AH82"/>
    <mergeCell ref="Z80:Z82"/>
    <mergeCell ref="AA80:AA82"/>
    <mergeCell ref="AB80:AB82"/>
    <mergeCell ref="AC80:AC82"/>
    <mergeCell ref="AD80:AD82"/>
    <mergeCell ref="C81:I81"/>
    <mergeCell ref="C82:I82"/>
    <mergeCell ref="B83:B85"/>
    <mergeCell ref="C83:I83"/>
    <mergeCell ref="J83:J85"/>
    <mergeCell ref="K83:K85"/>
    <mergeCell ref="L83:L85"/>
    <mergeCell ref="M83:M85"/>
    <mergeCell ref="Y80:Y82"/>
    <mergeCell ref="S80:S82"/>
    <mergeCell ref="T80:T82"/>
    <mergeCell ref="U80:U82"/>
    <mergeCell ref="V80:V82"/>
    <mergeCell ref="W80:W82"/>
    <mergeCell ref="X80:X82"/>
    <mergeCell ref="M80:M82"/>
    <mergeCell ref="N80:N82"/>
    <mergeCell ref="O80:O82"/>
    <mergeCell ref="P80:P82"/>
    <mergeCell ref="Q80:Q82"/>
    <mergeCell ref="R80:R82"/>
    <mergeCell ref="Y83:Y85"/>
    <mergeCell ref="N83:N85"/>
    <mergeCell ref="O83:O85"/>
    <mergeCell ref="AD77:AD79"/>
    <mergeCell ref="AE77:AF79"/>
    <mergeCell ref="AG77:AH79"/>
    <mergeCell ref="C78:I78"/>
    <mergeCell ref="C79:I79"/>
    <mergeCell ref="B80:B82"/>
    <mergeCell ref="C80:I80"/>
    <mergeCell ref="J80:J82"/>
    <mergeCell ref="K80:K82"/>
    <mergeCell ref="L80:L82"/>
    <mergeCell ref="X77:X79"/>
    <mergeCell ref="Y77:Y79"/>
    <mergeCell ref="Z77:Z79"/>
    <mergeCell ref="AA77:AA79"/>
    <mergeCell ref="AB77:AB79"/>
    <mergeCell ref="AC77:AC79"/>
    <mergeCell ref="R77:R79"/>
    <mergeCell ref="S77:S79"/>
    <mergeCell ref="T77:T79"/>
    <mergeCell ref="U77:U79"/>
    <mergeCell ref="V77:V79"/>
    <mergeCell ref="W77:W79"/>
    <mergeCell ref="L77:L79"/>
    <mergeCell ref="M77:M79"/>
    <mergeCell ref="N77:N79"/>
    <mergeCell ref="O77:O79"/>
    <mergeCell ref="P77:P79"/>
    <mergeCell ref="Q77:Q79"/>
    <mergeCell ref="C75:I75"/>
    <mergeCell ref="C76:I76"/>
    <mergeCell ref="B77:B79"/>
    <mergeCell ref="C77:I77"/>
    <mergeCell ref="J77:J79"/>
    <mergeCell ref="K77:K79"/>
    <mergeCell ref="O74:O76"/>
    <mergeCell ref="P74:P76"/>
    <mergeCell ref="Q74:Q76"/>
    <mergeCell ref="AA74:AA76"/>
    <mergeCell ref="AB74:AB76"/>
    <mergeCell ref="AC74:AC76"/>
    <mergeCell ref="AD74:AD76"/>
    <mergeCell ref="AE74:AF76"/>
    <mergeCell ref="AG74:AH76"/>
    <mergeCell ref="U74:U76"/>
    <mergeCell ref="V74:V76"/>
    <mergeCell ref="W74:W76"/>
    <mergeCell ref="X74:X76"/>
    <mergeCell ref="Y74:Y76"/>
    <mergeCell ref="Z74:Z76"/>
    <mergeCell ref="R74:R76"/>
    <mergeCell ref="S74:S76"/>
    <mergeCell ref="T74:T76"/>
    <mergeCell ref="AG71:AH73"/>
    <mergeCell ref="C72:I72"/>
    <mergeCell ref="C73:I73"/>
    <mergeCell ref="B74:B76"/>
    <mergeCell ref="C74:I74"/>
    <mergeCell ref="J74:J76"/>
    <mergeCell ref="K74:K76"/>
    <mergeCell ref="L74:L76"/>
    <mergeCell ref="M74:M76"/>
    <mergeCell ref="N74:N76"/>
    <mergeCell ref="Z71:Z73"/>
    <mergeCell ref="AA71:AA73"/>
    <mergeCell ref="AB71:AB73"/>
    <mergeCell ref="AC71:AC73"/>
    <mergeCell ref="AD71:AD73"/>
    <mergeCell ref="AE71:AF73"/>
    <mergeCell ref="T71:T73"/>
    <mergeCell ref="U71:U73"/>
    <mergeCell ref="V71:V73"/>
    <mergeCell ref="W71:W73"/>
    <mergeCell ref="X71:X73"/>
    <mergeCell ref="R71:R73"/>
    <mergeCell ref="S71:S73"/>
    <mergeCell ref="AE68:AF70"/>
    <mergeCell ref="AG68:AH70"/>
    <mergeCell ref="Z68:Z70"/>
    <mergeCell ref="AA68:AA70"/>
    <mergeCell ref="AB68:AB70"/>
    <mergeCell ref="AC68:AC70"/>
    <mergeCell ref="AD68:AD70"/>
    <mergeCell ref="B71:B73"/>
    <mergeCell ref="C71:I71"/>
    <mergeCell ref="J71:J73"/>
    <mergeCell ref="K71:K73"/>
    <mergeCell ref="L71:L73"/>
    <mergeCell ref="M71:M73"/>
    <mergeCell ref="Y68:Y70"/>
    <mergeCell ref="S68:S70"/>
    <mergeCell ref="T68:T70"/>
    <mergeCell ref="U68:U70"/>
    <mergeCell ref="V68:V70"/>
    <mergeCell ref="W68:W70"/>
    <mergeCell ref="X68:X70"/>
    <mergeCell ref="M68:M70"/>
    <mergeCell ref="N68:N70"/>
    <mergeCell ref="O68:O70"/>
    <mergeCell ref="P68:P70"/>
    <mergeCell ref="Q68:Q70"/>
    <mergeCell ref="R68:R70"/>
    <mergeCell ref="Y71:Y73"/>
    <mergeCell ref="N71:N73"/>
    <mergeCell ref="O71:O73"/>
    <mergeCell ref="P71:P73"/>
    <mergeCell ref="Q71:Q73"/>
    <mergeCell ref="B68:B70"/>
    <mergeCell ref="C68:I68"/>
    <mergeCell ref="J68:J70"/>
    <mergeCell ref="K68:K70"/>
    <mergeCell ref="L68:L70"/>
    <mergeCell ref="X65:X67"/>
    <mergeCell ref="Y65:Y67"/>
    <mergeCell ref="Z65:Z67"/>
    <mergeCell ref="AA65:AA67"/>
    <mergeCell ref="R65:R67"/>
    <mergeCell ref="S65:S67"/>
    <mergeCell ref="T65:T67"/>
    <mergeCell ref="U65:U67"/>
    <mergeCell ref="V65:V67"/>
    <mergeCell ref="W65:W67"/>
    <mergeCell ref="L65:L67"/>
    <mergeCell ref="C69:I69"/>
    <mergeCell ref="C70:I70"/>
    <mergeCell ref="K62:K64"/>
    <mergeCell ref="AD65:AD67"/>
    <mergeCell ref="Z62:Z64"/>
    <mergeCell ref="R62:R64"/>
    <mergeCell ref="S62:S64"/>
    <mergeCell ref="T62:T64"/>
    <mergeCell ref="N65:N67"/>
    <mergeCell ref="O65:O67"/>
    <mergeCell ref="P65:P67"/>
    <mergeCell ref="Q65:Q67"/>
    <mergeCell ref="AB65:AB67"/>
    <mergeCell ref="AC65:AC67"/>
    <mergeCell ref="AD62:AD64"/>
    <mergeCell ref="AA62:AA64"/>
    <mergeCell ref="AB62:AB64"/>
    <mergeCell ref="D1:E1"/>
    <mergeCell ref="W1:AB3"/>
    <mergeCell ref="AC1:AC4"/>
    <mergeCell ref="B65:B67"/>
    <mergeCell ref="C65:I65"/>
    <mergeCell ref="J65:J67"/>
    <mergeCell ref="K65:K67"/>
    <mergeCell ref="O62:O64"/>
    <mergeCell ref="P62:P64"/>
    <mergeCell ref="Q62:Q64"/>
    <mergeCell ref="M65:M67"/>
    <mergeCell ref="C63:I63"/>
    <mergeCell ref="C64:I64"/>
    <mergeCell ref="C66:I66"/>
    <mergeCell ref="C67:I67"/>
    <mergeCell ref="AC62:AC64"/>
    <mergeCell ref="U62:U64"/>
    <mergeCell ref="V62:V64"/>
    <mergeCell ref="W62:W64"/>
    <mergeCell ref="X62:X64"/>
    <mergeCell ref="Y62:Y64"/>
    <mergeCell ref="B62:B64"/>
    <mergeCell ref="C62:I62"/>
    <mergeCell ref="J62:J64"/>
    <mergeCell ref="AE62:AF64"/>
    <mergeCell ref="L62:L64"/>
    <mergeCell ref="M62:M64"/>
    <mergeCell ref="N62:N64"/>
    <mergeCell ref="AD1:AD4"/>
    <mergeCell ref="G1:G5"/>
    <mergeCell ref="C58:I58"/>
    <mergeCell ref="B59:B61"/>
    <mergeCell ref="C59:I61"/>
    <mergeCell ref="J59:O60"/>
    <mergeCell ref="P59:T60"/>
    <mergeCell ref="U59:X60"/>
    <mergeCell ref="A7:C7"/>
    <mergeCell ref="T7:T8"/>
    <mergeCell ref="U7:U8"/>
    <mergeCell ref="A8:B8"/>
    <mergeCell ref="A54:B54"/>
    <mergeCell ref="C54:C56"/>
    <mergeCell ref="A55:B55"/>
    <mergeCell ref="A56:B56"/>
    <mergeCell ref="Y59:AD60"/>
    <mergeCell ref="D2:E2"/>
    <mergeCell ref="D6:F6"/>
    <mergeCell ref="P6:S6"/>
    <mergeCell ref="AG62:AH64"/>
    <mergeCell ref="H1:M3"/>
    <mergeCell ref="N1:R3"/>
    <mergeCell ref="S1:V3"/>
    <mergeCell ref="AI83:AJ85"/>
    <mergeCell ref="AI86:AJ88"/>
    <mergeCell ref="AI89:AJ91"/>
    <mergeCell ref="AI92:AJ94"/>
    <mergeCell ref="AI95:AJ97"/>
    <mergeCell ref="AE1:AE4"/>
    <mergeCell ref="AI59:AJ61"/>
    <mergeCell ref="AI62:AJ64"/>
    <mergeCell ref="AI65:AJ67"/>
    <mergeCell ref="AI68:AJ70"/>
    <mergeCell ref="AI71:AJ73"/>
    <mergeCell ref="AI74:AJ76"/>
    <mergeCell ref="AI77:AJ79"/>
    <mergeCell ref="AI80:AJ82"/>
    <mergeCell ref="AE59:AF61"/>
    <mergeCell ref="AG59:AH61"/>
    <mergeCell ref="AE65:AF67"/>
    <mergeCell ref="AG65:AH67"/>
    <mergeCell ref="AE92:AF94"/>
    <mergeCell ref="AG92:AH9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zoomScale="30" zoomScaleNormal="3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62" sqref="C62:I62"/>
    </sheetView>
  </sheetViews>
  <sheetFormatPr defaultColWidth="8.85546875" defaultRowHeight="15" x14ac:dyDescent="0.25"/>
  <cols>
    <col min="1" max="1" width="30" style="14" bestFit="1" customWidth="1"/>
    <col min="2" max="2" width="24.42578125" style="14" customWidth="1"/>
    <col min="3" max="3" width="16.5703125" style="14" bestFit="1" customWidth="1"/>
    <col min="4" max="5" width="10.5703125" style="14" bestFit="1" customWidth="1"/>
    <col min="6" max="6" width="11.42578125" style="14" customWidth="1"/>
    <col min="7" max="9" width="10.5703125" style="14" bestFit="1" customWidth="1"/>
    <col min="10" max="13" width="10.5703125" style="14" customWidth="1"/>
    <col min="14" max="14" width="13.42578125" style="14" bestFit="1" customWidth="1"/>
    <col min="15" max="16" width="10.5703125" style="14" customWidth="1"/>
    <col min="17" max="17" width="10.5703125" style="14" bestFit="1" customWidth="1"/>
    <col min="18" max="18" width="11.5703125" style="14" customWidth="1"/>
    <col min="19" max="20" width="25.5703125" style="14" bestFit="1" customWidth="1"/>
    <col min="21" max="21" width="18.85546875" style="35" bestFit="1" customWidth="1"/>
    <col min="22" max="22" width="17.140625" style="14" bestFit="1" customWidth="1"/>
    <col min="23" max="23" width="11.5703125" style="14" bestFit="1" customWidth="1"/>
    <col min="24" max="24" width="8.85546875" style="14"/>
    <col min="25" max="25" width="7.42578125" style="14" bestFit="1" customWidth="1"/>
    <col min="26" max="27" width="10.5703125" style="14" bestFit="1" customWidth="1"/>
    <col min="28" max="28" width="8.85546875" style="14"/>
    <col min="29" max="29" width="13.42578125" style="14" bestFit="1" customWidth="1"/>
    <col min="30" max="16384" width="8.85546875" style="14"/>
  </cols>
  <sheetData>
    <row r="1" spans="1:32" ht="15" customHeight="1" thickBot="1" x14ac:dyDescent="0.3">
      <c r="A1" s="10" t="s">
        <v>57</v>
      </c>
      <c r="B1" s="11">
        <f>COUNT(D7:O7)</f>
        <v>0</v>
      </c>
      <c r="C1" s="12"/>
      <c r="D1" s="147" t="s">
        <v>1</v>
      </c>
      <c r="E1" s="148"/>
      <c r="F1" s="13" t="e">
        <f>(SUM(T9:T53)/G6)</f>
        <v>#DIV/0!</v>
      </c>
      <c r="G1" s="141" t="s">
        <v>48</v>
      </c>
      <c r="H1" s="132" t="s">
        <v>3</v>
      </c>
      <c r="I1" s="133"/>
      <c r="J1" s="133"/>
      <c r="K1" s="133"/>
      <c r="L1" s="133"/>
      <c r="M1" s="134"/>
      <c r="N1" s="132" t="s">
        <v>4</v>
      </c>
      <c r="O1" s="133"/>
      <c r="P1" s="133"/>
      <c r="Q1" s="133"/>
      <c r="R1" s="134"/>
      <c r="S1" s="168" t="s">
        <v>5</v>
      </c>
      <c r="T1" s="169"/>
      <c r="U1" s="169"/>
      <c r="V1" s="170"/>
      <c r="W1" s="159" t="s">
        <v>6</v>
      </c>
      <c r="X1" s="160"/>
      <c r="Y1" s="160"/>
      <c r="Z1" s="160"/>
      <c r="AA1" s="160"/>
      <c r="AB1" s="161"/>
      <c r="AC1" s="178" t="s">
        <v>7</v>
      </c>
      <c r="AD1" s="181" t="s">
        <v>8</v>
      </c>
      <c r="AE1" s="87" t="s">
        <v>68</v>
      </c>
      <c r="AF1" s="52"/>
    </row>
    <row r="2" spans="1:32" ht="15.75" thickBot="1" x14ac:dyDescent="0.3">
      <c r="A2" s="15" t="s">
        <v>58</v>
      </c>
      <c r="B2" s="16">
        <f>SUM(D7:O7)</f>
        <v>0</v>
      </c>
      <c r="C2" s="17"/>
      <c r="D2" s="149" t="s">
        <v>10</v>
      </c>
      <c r="E2" s="150"/>
      <c r="F2" s="13" t="e">
        <f>(SUM(U9:U53)/G6)</f>
        <v>#DIV/0!</v>
      </c>
      <c r="G2" s="141"/>
      <c r="H2" s="135"/>
      <c r="I2" s="136"/>
      <c r="J2" s="136"/>
      <c r="K2" s="136"/>
      <c r="L2" s="136"/>
      <c r="M2" s="137"/>
      <c r="N2" s="135"/>
      <c r="O2" s="136"/>
      <c r="P2" s="136"/>
      <c r="Q2" s="136"/>
      <c r="R2" s="137"/>
      <c r="S2" s="171"/>
      <c r="T2" s="172"/>
      <c r="U2" s="172"/>
      <c r="V2" s="173"/>
      <c r="W2" s="162"/>
      <c r="X2" s="163"/>
      <c r="Y2" s="163"/>
      <c r="Z2" s="163"/>
      <c r="AA2" s="163"/>
      <c r="AB2" s="164"/>
      <c r="AC2" s="179"/>
      <c r="AD2" s="182"/>
      <c r="AE2" s="88"/>
      <c r="AF2" s="53"/>
    </row>
    <row r="3" spans="1:32" ht="15.75" thickBot="1" x14ac:dyDescent="0.3">
      <c r="A3" s="15" t="s">
        <v>59</v>
      </c>
      <c r="B3" s="54">
        <f>B2/60</f>
        <v>0</v>
      </c>
      <c r="C3" s="17"/>
      <c r="D3" s="19"/>
      <c r="E3" s="19"/>
      <c r="F3" s="20"/>
      <c r="G3" s="141"/>
      <c r="H3" s="138"/>
      <c r="I3" s="139"/>
      <c r="J3" s="139"/>
      <c r="K3" s="139"/>
      <c r="L3" s="139"/>
      <c r="M3" s="140"/>
      <c r="N3" s="138"/>
      <c r="O3" s="139"/>
      <c r="P3" s="139"/>
      <c r="Q3" s="139"/>
      <c r="R3" s="140"/>
      <c r="S3" s="174"/>
      <c r="T3" s="175"/>
      <c r="U3" s="175"/>
      <c r="V3" s="176"/>
      <c r="W3" s="165"/>
      <c r="X3" s="166"/>
      <c r="Y3" s="166"/>
      <c r="Z3" s="166"/>
      <c r="AA3" s="166"/>
      <c r="AB3" s="167"/>
      <c r="AC3" s="179"/>
      <c r="AD3" s="182"/>
      <c r="AE3" s="88"/>
      <c r="AF3" s="53"/>
    </row>
    <row r="4" spans="1:32" ht="15.75" thickBot="1" x14ac:dyDescent="0.3">
      <c r="A4" s="15" t="s">
        <v>51</v>
      </c>
      <c r="B4" s="54">
        <f>B1+'Feb 2'!B4</f>
        <v>0</v>
      </c>
      <c r="C4" s="17"/>
      <c r="D4" s="19"/>
      <c r="E4" s="19"/>
      <c r="F4" s="20"/>
      <c r="G4" s="141"/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18</v>
      </c>
      <c r="S4" s="21" t="s">
        <v>19</v>
      </c>
      <c r="T4" s="22" t="s">
        <v>20</v>
      </c>
      <c r="U4" s="22" t="s">
        <v>21</v>
      </c>
      <c r="V4" s="22" t="s">
        <v>18</v>
      </c>
      <c r="W4" s="21" t="s">
        <v>13</v>
      </c>
      <c r="X4" s="21" t="s">
        <v>14</v>
      </c>
      <c r="Y4" s="21" t="s">
        <v>15</v>
      </c>
      <c r="Z4" s="21" t="s">
        <v>16</v>
      </c>
      <c r="AA4" s="21" t="s">
        <v>17</v>
      </c>
      <c r="AB4" s="23" t="s">
        <v>18</v>
      </c>
      <c r="AC4" s="180"/>
      <c r="AD4" s="183"/>
      <c r="AE4" s="89"/>
      <c r="AF4" s="55"/>
    </row>
    <row r="5" spans="1:32" ht="15.75" thickBot="1" x14ac:dyDescent="0.3">
      <c r="A5" s="15" t="s">
        <v>52</v>
      </c>
      <c r="B5" s="54">
        <f>SUM(B2,'Jan 2'!B2,'Feb 2'!B2)</f>
        <v>0</v>
      </c>
      <c r="C5" s="17"/>
      <c r="D5" s="12"/>
      <c r="E5" s="12"/>
      <c r="F5" s="12"/>
      <c r="G5" s="142"/>
      <c r="H5" s="24">
        <f>SUM(J62:J97)</f>
        <v>0</v>
      </c>
      <c r="I5" s="24">
        <f t="shared" ref="I5:AB5" si="0">SUM(K62:K97)</f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0</v>
      </c>
      <c r="Z5" s="24">
        <f t="shared" si="0"/>
        <v>0</v>
      </c>
      <c r="AA5" s="24">
        <f t="shared" si="0"/>
        <v>0</v>
      </c>
      <c r="AB5" s="24">
        <f t="shared" si="0"/>
        <v>0</v>
      </c>
      <c r="AC5" s="24">
        <f>SUM(AE62:AF97)+'Feb 2'!AC5</f>
        <v>0</v>
      </c>
      <c r="AD5" s="24">
        <f>SUM(AG62:AH97)+'Feb 2'!AD5</f>
        <v>0</v>
      </c>
      <c r="AE5" s="85">
        <f>SUM(AI62:AJ97)+'Feb 2'!AE5</f>
        <v>0</v>
      </c>
      <c r="AF5" s="56"/>
    </row>
    <row r="6" spans="1:32" ht="15.75" thickBot="1" x14ac:dyDescent="0.3">
      <c r="A6" s="15" t="s">
        <v>53</v>
      </c>
      <c r="B6" s="57">
        <f>B5/60</f>
        <v>0</v>
      </c>
      <c r="C6" s="17"/>
      <c r="D6" s="196" t="s">
        <v>24</v>
      </c>
      <c r="E6" s="197"/>
      <c r="F6" s="198"/>
      <c r="G6" s="26">
        <f>'Aug_Sept 1'!G6</f>
        <v>0</v>
      </c>
      <c r="P6" s="144" t="s">
        <v>25</v>
      </c>
      <c r="Q6" s="145"/>
      <c r="R6" s="145"/>
      <c r="S6" s="146"/>
      <c r="U6" s="14"/>
    </row>
    <row r="7" spans="1:32" ht="15.75" thickBot="1" x14ac:dyDescent="0.3">
      <c r="A7" s="199" t="s">
        <v>26</v>
      </c>
      <c r="B7" s="200"/>
      <c r="C7" s="201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50" t="s">
        <v>27</v>
      </c>
      <c r="Q7" s="50" t="s">
        <v>27</v>
      </c>
      <c r="R7" s="50" t="s">
        <v>27</v>
      </c>
      <c r="S7" s="50" t="s">
        <v>27</v>
      </c>
      <c r="T7" s="207" t="s">
        <v>28</v>
      </c>
      <c r="U7" s="120" t="s">
        <v>29</v>
      </c>
    </row>
    <row r="8" spans="1:32" ht="15.75" thickBot="1" x14ac:dyDescent="0.3">
      <c r="A8" s="205" t="s">
        <v>30</v>
      </c>
      <c r="B8" s="206"/>
      <c r="C8" s="27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07"/>
      <c r="U8" s="120"/>
    </row>
    <row r="9" spans="1:32" ht="18.75" x14ac:dyDescent="0.3">
      <c r="A9" s="58">
        <f>'Aug_Sept 1'!A9</f>
        <v>0</v>
      </c>
      <c r="B9" s="58">
        <f>'Aug_Sept 1'!B9</f>
        <v>0</v>
      </c>
      <c r="C9" s="58">
        <f>'Aug_Sept 1'!C9</f>
        <v>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3"/>
      <c r="Q9" s="4"/>
      <c r="R9" s="4"/>
      <c r="S9" s="5"/>
      <c r="T9" s="29" t="e">
        <f>((SUM(D9:S9)/B2))</f>
        <v>#DIV/0!</v>
      </c>
      <c r="U9" s="29" t="e">
        <f>SUM(D9:S9,'Jan 2'!D9:S9,'Feb 2'!D9:S9)/B5</f>
        <v>#DIV/0!</v>
      </c>
    </row>
    <row r="10" spans="1:32" ht="18.75" x14ac:dyDescent="0.3">
      <c r="A10" s="58">
        <f>'Aug_Sept 1'!A10</f>
        <v>0</v>
      </c>
      <c r="B10" s="58">
        <f>'Aug_Sept 1'!B10</f>
        <v>0</v>
      </c>
      <c r="C10" s="58">
        <f>'Aug_Sept 1'!C10</f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"/>
      <c r="Q10" s="7"/>
      <c r="R10" s="7"/>
      <c r="S10" s="8"/>
      <c r="T10" s="29" t="e">
        <f>((SUM(D10:S10)/B2))</f>
        <v>#DIV/0!</v>
      </c>
      <c r="U10" s="29" t="e">
        <f>SUM(D10:S10,'Jan 2'!D10:S10,'Feb 2'!D10:S10)/B5</f>
        <v>#DIV/0!</v>
      </c>
    </row>
    <row r="11" spans="1:32" ht="18.75" x14ac:dyDescent="0.3">
      <c r="A11" s="58">
        <f>'Aug_Sept 1'!A11</f>
        <v>0</v>
      </c>
      <c r="B11" s="58">
        <f>'Aug_Sept 1'!B11</f>
        <v>0</v>
      </c>
      <c r="C11" s="58">
        <f>'Aug_Sept 1'!C11</f>
        <v>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3"/>
      <c r="Q11" s="4"/>
      <c r="R11" s="4"/>
      <c r="S11" s="5"/>
      <c r="T11" s="29" t="e">
        <f>((SUM(D11:S11)/B2))</f>
        <v>#DIV/0!</v>
      </c>
      <c r="U11" s="29" t="e">
        <f>SUM(D11:S11,'Jan 2'!D11:S11,'Feb 2'!D11:S11)/B5</f>
        <v>#DIV/0!</v>
      </c>
    </row>
    <row r="12" spans="1:32" ht="18.75" x14ac:dyDescent="0.3">
      <c r="A12" s="58">
        <f>'Aug_Sept 1'!A12</f>
        <v>0</v>
      </c>
      <c r="B12" s="58">
        <f>'Aug_Sept 1'!B12</f>
        <v>0</v>
      </c>
      <c r="C12" s="58">
        <f>'Aug_Sept 1'!C12</f>
        <v>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6"/>
      <c r="Q12" s="7"/>
      <c r="R12" s="7"/>
      <c r="S12" s="8"/>
      <c r="T12" s="29" t="e">
        <f>((SUM(D12:S12)/B2))</f>
        <v>#DIV/0!</v>
      </c>
      <c r="U12" s="29" t="e">
        <f>SUM(D12:S12,'Jan 2'!D12:S12,'Feb 2'!D12:S12)/B5</f>
        <v>#DIV/0!</v>
      </c>
    </row>
    <row r="13" spans="1:32" ht="18.75" x14ac:dyDescent="0.3">
      <c r="A13" s="58">
        <f>'Aug_Sept 1'!A13</f>
        <v>0</v>
      </c>
      <c r="B13" s="58">
        <f>'Aug_Sept 1'!B13</f>
        <v>0</v>
      </c>
      <c r="C13" s="58">
        <f>'Aug_Sept 1'!C13</f>
        <v>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3"/>
      <c r="Q13" s="4"/>
      <c r="R13" s="4"/>
      <c r="S13" s="5"/>
      <c r="T13" s="29" t="e">
        <f>((SUM(D13:S13)/B2))</f>
        <v>#DIV/0!</v>
      </c>
      <c r="U13" s="29" t="e">
        <f>SUM(D13:S13,'Jan 2'!D13:S13,'Feb 2'!D13:S13)/B5</f>
        <v>#DIV/0!</v>
      </c>
    </row>
    <row r="14" spans="1:32" ht="18.75" x14ac:dyDescent="0.3">
      <c r="A14" s="58">
        <f>'Aug_Sept 1'!A14</f>
        <v>0</v>
      </c>
      <c r="B14" s="58">
        <f>'Aug_Sept 1'!B14</f>
        <v>0</v>
      </c>
      <c r="C14" s="58">
        <f>'Aug_Sept 1'!C14</f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6"/>
      <c r="Q14" s="7"/>
      <c r="R14" s="7"/>
      <c r="S14" s="8"/>
      <c r="T14" s="29" t="e">
        <f>((SUM(D14:S14)/B2))</f>
        <v>#DIV/0!</v>
      </c>
      <c r="U14" s="29" t="e">
        <f>SUM(D14:S14,'Jan 2'!D14:S14,'Feb 2'!D14:S14)/B5</f>
        <v>#DIV/0!</v>
      </c>
    </row>
    <row r="15" spans="1:32" ht="18.75" x14ac:dyDescent="0.3">
      <c r="A15" s="58">
        <f>'Aug_Sept 1'!A15</f>
        <v>0</v>
      </c>
      <c r="B15" s="58">
        <f>'Aug_Sept 1'!B15</f>
        <v>0</v>
      </c>
      <c r="C15" s="58">
        <f>'Aug_Sept 1'!C15</f>
        <v>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3"/>
      <c r="Q15" s="4"/>
      <c r="R15" s="4"/>
      <c r="S15" s="5"/>
      <c r="T15" s="29" t="e">
        <f>((SUM(D15:S15)/B2))</f>
        <v>#DIV/0!</v>
      </c>
      <c r="U15" s="29" t="e">
        <f>SUM(D15:S15,'Jan 2'!D15:S15,'Feb 2'!D15:S15)/B5</f>
        <v>#DIV/0!</v>
      </c>
    </row>
    <row r="16" spans="1:32" ht="18.75" x14ac:dyDescent="0.3">
      <c r="A16" s="58">
        <f>'Aug_Sept 1'!A16</f>
        <v>0</v>
      </c>
      <c r="B16" s="58">
        <f>'Aug_Sept 1'!B16</f>
        <v>0</v>
      </c>
      <c r="C16" s="58">
        <f>'Aug_Sept 1'!C16</f>
        <v>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6"/>
      <c r="Q16" s="7"/>
      <c r="R16" s="7"/>
      <c r="S16" s="8"/>
      <c r="T16" s="29" t="e">
        <f>((SUM(D16:S16)/B2))</f>
        <v>#DIV/0!</v>
      </c>
      <c r="U16" s="29" t="e">
        <f>SUM(D16:S16,'Jan 2'!D16:S16,'Feb 2'!D16:S16)/B5</f>
        <v>#DIV/0!</v>
      </c>
    </row>
    <row r="17" spans="1:21" ht="18.75" x14ac:dyDescent="0.3">
      <c r="A17" s="58">
        <f>'Aug_Sept 1'!A17</f>
        <v>0</v>
      </c>
      <c r="B17" s="58">
        <f>'Aug_Sept 1'!B17</f>
        <v>0</v>
      </c>
      <c r="C17" s="58">
        <f>'Aug_Sept 1'!C17</f>
        <v>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3"/>
      <c r="Q17" s="4"/>
      <c r="R17" s="4"/>
      <c r="S17" s="5"/>
      <c r="T17" s="29" t="e">
        <f>((SUM(D17:S17)/B2))</f>
        <v>#DIV/0!</v>
      </c>
      <c r="U17" s="29" t="e">
        <f>SUM(D17:S17,'Jan 2'!D17:S17,'Feb 2'!D17:S17)/B5</f>
        <v>#DIV/0!</v>
      </c>
    </row>
    <row r="18" spans="1:21" ht="18.75" x14ac:dyDescent="0.3">
      <c r="A18" s="58">
        <f>'Aug_Sept 1'!A18</f>
        <v>0</v>
      </c>
      <c r="B18" s="58">
        <f>'Aug_Sept 1'!B18</f>
        <v>0</v>
      </c>
      <c r="C18" s="58">
        <f>'Aug_Sept 1'!C18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6"/>
      <c r="Q18" s="7"/>
      <c r="R18" s="7"/>
      <c r="S18" s="8"/>
      <c r="T18" s="29" t="e">
        <f>((SUM(D18:S18)/B2))</f>
        <v>#DIV/0!</v>
      </c>
      <c r="U18" s="29" t="e">
        <f>SUM(D18:S18,'Jan 2'!D18:S18,'Feb 2'!D18:S18)/B5</f>
        <v>#DIV/0!</v>
      </c>
    </row>
    <row r="19" spans="1:21" ht="18.75" x14ac:dyDescent="0.3">
      <c r="A19" s="58">
        <f>'Aug_Sept 1'!A19</f>
        <v>0</v>
      </c>
      <c r="B19" s="58">
        <f>'Aug_Sept 1'!B19</f>
        <v>0</v>
      </c>
      <c r="C19" s="58">
        <f>'Aug_Sept 1'!C19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6"/>
      <c r="Q19" s="7"/>
      <c r="R19" s="7"/>
      <c r="S19" s="8"/>
      <c r="T19" s="29" t="e">
        <f>((SUM(D19:S19)/B2))</f>
        <v>#DIV/0!</v>
      </c>
      <c r="U19" s="29" t="e">
        <f>SUM(D19:S19,'Jan 2'!D19:S19,'Feb 2'!D19:S19)/B5</f>
        <v>#DIV/0!</v>
      </c>
    </row>
    <row r="20" spans="1:21" ht="18.75" x14ac:dyDescent="0.3">
      <c r="A20" s="58">
        <f>'Aug_Sept 1'!A20</f>
        <v>0</v>
      </c>
      <c r="B20" s="58">
        <f>'Aug_Sept 1'!B20</f>
        <v>0</v>
      </c>
      <c r="C20" s="58">
        <f>'Aug_Sept 1'!C20</f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6"/>
      <c r="Q20" s="7"/>
      <c r="R20" s="7"/>
      <c r="S20" s="8"/>
      <c r="T20" s="29" t="e">
        <f>((SUM(D20:S20)/B2))</f>
        <v>#DIV/0!</v>
      </c>
      <c r="U20" s="29" t="e">
        <f>SUM(D20:S20,'Jan 2'!D20:S20,'Feb 2'!D20:S20)/B5</f>
        <v>#DIV/0!</v>
      </c>
    </row>
    <row r="21" spans="1:21" ht="18.75" x14ac:dyDescent="0.3">
      <c r="A21" s="58">
        <f>'Aug_Sept 1'!A21</f>
        <v>0</v>
      </c>
      <c r="B21" s="58">
        <f>'Aug_Sept 1'!B21</f>
        <v>0</v>
      </c>
      <c r="C21" s="58">
        <f>'Aug_Sept 1'!C21</f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"/>
      <c r="Q21" s="7"/>
      <c r="R21" s="7"/>
      <c r="S21" s="8"/>
      <c r="T21" s="29" t="e">
        <f>((SUM(D21:S21)/B2))</f>
        <v>#DIV/0!</v>
      </c>
      <c r="U21" s="29" t="e">
        <f>SUM(D21:S21,'Jan 2'!D21:S21,'Feb 2'!D21:S21)/B5</f>
        <v>#DIV/0!</v>
      </c>
    </row>
    <row r="22" spans="1:21" ht="18.75" x14ac:dyDescent="0.3">
      <c r="A22" s="58">
        <f>'Aug_Sept 1'!A22</f>
        <v>0</v>
      </c>
      <c r="B22" s="58">
        <f>'Aug_Sept 1'!B22</f>
        <v>0</v>
      </c>
      <c r="C22" s="58">
        <f>'Aug_Sept 1'!C22</f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6"/>
      <c r="Q22" s="7"/>
      <c r="R22" s="7"/>
      <c r="S22" s="8"/>
      <c r="T22" s="29" t="e">
        <f>((SUM(D22:S22)/B2))</f>
        <v>#DIV/0!</v>
      </c>
      <c r="U22" s="29" t="e">
        <f>SUM(D22:S22,'Jan 2'!D22:S22,'Feb 2'!D22:S22)/B5</f>
        <v>#DIV/0!</v>
      </c>
    </row>
    <row r="23" spans="1:21" ht="18.75" x14ac:dyDescent="0.3">
      <c r="A23" s="58">
        <f>'Aug_Sept 1'!A23</f>
        <v>0</v>
      </c>
      <c r="B23" s="58">
        <f>'Aug_Sept 1'!B23</f>
        <v>0</v>
      </c>
      <c r="C23" s="58">
        <f>'Aug_Sept 1'!C23</f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6"/>
      <c r="Q23" s="7"/>
      <c r="R23" s="7"/>
      <c r="S23" s="8"/>
      <c r="T23" s="29" t="e">
        <f>((SUM(D23:S23)/B2))</f>
        <v>#DIV/0!</v>
      </c>
      <c r="U23" s="29" t="e">
        <f>SUM(D23:S23,'Jan 2'!D23:S23,'Feb 2'!D23:S23)/B5</f>
        <v>#DIV/0!</v>
      </c>
    </row>
    <row r="24" spans="1:21" ht="18.75" x14ac:dyDescent="0.3">
      <c r="A24" s="58">
        <f>'Aug_Sept 1'!A24</f>
        <v>0</v>
      </c>
      <c r="B24" s="58">
        <f>'Aug_Sept 1'!B24</f>
        <v>0</v>
      </c>
      <c r="C24" s="58">
        <f>'Aug_Sept 1'!C24</f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6"/>
      <c r="Q24" s="7"/>
      <c r="R24" s="7"/>
      <c r="S24" s="8"/>
      <c r="T24" s="29" t="e">
        <f>((SUM(D24:S24)/B2))</f>
        <v>#DIV/0!</v>
      </c>
      <c r="U24" s="29" t="e">
        <f>SUM(D24:S24,'Jan 2'!D24:S24,'Feb 2'!D24:S24)/B5</f>
        <v>#DIV/0!</v>
      </c>
    </row>
    <row r="25" spans="1:21" ht="18.75" x14ac:dyDescent="0.3">
      <c r="A25" s="58">
        <f>'Aug_Sept 1'!A25</f>
        <v>0</v>
      </c>
      <c r="B25" s="58">
        <f>'Aug_Sept 1'!B25</f>
        <v>0</v>
      </c>
      <c r="C25" s="58">
        <f>'Aug_Sept 1'!C25</f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6"/>
      <c r="Q25" s="7"/>
      <c r="R25" s="7"/>
      <c r="S25" s="8"/>
      <c r="T25" s="29" t="e">
        <f>((SUM(D25:S25)/B2))</f>
        <v>#DIV/0!</v>
      </c>
      <c r="U25" s="29" t="e">
        <f>SUM(D25:S25,'Jan 2'!D25:S25,'Feb 2'!D25:S25)/B5</f>
        <v>#DIV/0!</v>
      </c>
    </row>
    <row r="26" spans="1:21" ht="18.75" x14ac:dyDescent="0.3">
      <c r="A26" s="58">
        <f>'Aug_Sept 1'!A26</f>
        <v>0</v>
      </c>
      <c r="B26" s="58">
        <f>'Aug_Sept 1'!B26</f>
        <v>0</v>
      </c>
      <c r="C26" s="58">
        <f>'Aug_Sept 1'!C26</f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6"/>
      <c r="Q26" s="7"/>
      <c r="R26" s="7"/>
      <c r="S26" s="8"/>
      <c r="T26" s="29" t="e">
        <f>((SUM(D26:S26)/B2))</f>
        <v>#DIV/0!</v>
      </c>
      <c r="U26" s="29" t="e">
        <f>SUM(D26:S26,'Jan 2'!D26:S26,'Feb 2'!D26:S26)/B5</f>
        <v>#DIV/0!</v>
      </c>
    </row>
    <row r="27" spans="1:21" ht="18.75" x14ac:dyDescent="0.3">
      <c r="A27" s="58">
        <f>'Aug_Sept 1'!A27</f>
        <v>0</v>
      </c>
      <c r="B27" s="58">
        <f>'Aug_Sept 1'!B27</f>
        <v>0</v>
      </c>
      <c r="C27" s="58">
        <f>'Aug_Sept 1'!C27</f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6"/>
      <c r="Q27" s="7"/>
      <c r="R27" s="7"/>
      <c r="S27" s="8"/>
      <c r="T27" s="29" t="e">
        <f>((SUM(D27:S27)/B2))</f>
        <v>#DIV/0!</v>
      </c>
      <c r="U27" s="29" t="e">
        <f>SUM(D27:S27,'Jan 2'!D27:S27,'Feb 2'!D27:S27)/B5</f>
        <v>#DIV/0!</v>
      </c>
    </row>
    <row r="28" spans="1:21" ht="18.75" x14ac:dyDescent="0.3">
      <c r="A28" s="58">
        <f>'Aug_Sept 1'!A28</f>
        <v>0</v>
      </c>
      <c r="B28" s="58">
        <f>'Aug_Sept 1'!B28</f>
        <v>0</v>
      </c>
      <c r="C28" s="58">
        <f>'Aug_Sept 1'!C28</f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6"/>
      <c r="Q28" s="7"/>
      <c r="R28" s="7"/>
      <c r="S28" s="8"/>
      <c r="T28" s="29" t="e">
        <f>((SUM(D28:S28)/B2))</f>
        <v>#DIV/0!</v>
      </c>
      <c r="U28" s="29" t="e">
        <f>SUM(D28:S28,'Jan 2'!D28:S28,'Feb 2'!D28:S28)/B5</f>
        <v>#DIV/0!</v>
      </c>
    </row>
    <row r="29" spans="1:21" ht="18.75" x14ac:dyDescent="0.3">
      <c r="A29" s="58">
        <f>'Aug_Sept 1'!A29</f>
        <v>0</v>
      </c>
      <c r="B29" s="58">
        <f>'Aug_Sept 1'!B29</f>
        <v>0</v>
      </c>
      <c r="C29" s="58">
        <f>'Aug_Sept 1'!C29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6"/>
      <c r="Q29" s="7"/>
      <c r="R29" s="7"/>
      <c r="S29" s="8"/>
      <c r="T29" s="29" t="e">
        <f>((SUM(D29:S29)/B2))</f>
        <v>#DIV/0!</v>
      </c>
      <c r="U29" s="29" t="e">
        <f>SUM(D29:S29,'Jan 2'!D29:S29,'Feb 2'!D29:S29)/B5</f>
        <v>#DIV/0!</v>
      </c>
    </row>
    <row r="30" spans="1:21" ht="18.75" x14ac:dyDescent="0.3">
      <c r="A30" s="58">
        <f>'Aug_Sept 1'!A30</f>
        <v>0</v>
      </c>
      <c r="B30" s="58">
        <f>'Aug_Sept 1'!B30</f>
        <v>0</v>
      </c>
      <c r="C30" s="58">
        <f>'Aug_Sept 1'!C30</f>
        <v>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6"/>
      <c r="Q30" s="7"/>
      <c r="R30" s="7"/>
      <c r="S30" s="8"/>
      <c r="T30" s="29" t="e">
        <f>((SUM(D30:S30)/B2))</f>
        <v>#DIV/0!</v>
      </c>
      <c r="U30" s="29" t="e">
        <f>SUM(D30:S30,'Jan 2'!D30:S30,'Feb 2'!D30:S30)/B5</f>
        <v>#DIV/0!</v>
      </c>
    </row>
    <row r="31" spans="1:21" ht="18.75" x14ac:dyDescent="0.3">
      <c r="A31" s="58">
        <f>'Aug_Sept 1'!A31</f>
        <v>0</v>
      </c>
      <c r="B31" s="58">
        <f>'Aug_Sept 1'!B31</f>
        <v>0</v>
      </c>
      <c r="C31" s="58">
        <f>'Aug_Sept 1'!C31</f>
        <v>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6"/>
      <c r="Q31" s="7"/>
      <c r="R31" s="7"/>
      <c r="S31" s="8"/>
      <c r="T31" s="29" t="e">
        <f>((SUM(D31:S31)/B2))</f>
        <v>#DIV/0!</v>
      </c>
      <c r="U31" s="29" t="e">
        <f>SUM(D31:S31,'Jan 2'!D31:S31,'Feb 2'!D31:S31)/B5</f>
        <v>#DIV/0!</v>
      </c>
    </row>
    <row r="32" spans="1:21" ht="18.75" x14ac:dyDescent="0.3">
      <c r="A32" s="58">
        <f>'Aug_Sept 1'!A32</f>
        <v>0</v>
      </c>
      <c r="B32" s="58">
        <f>'Aug_Sept 1'!B32</f>
        <v>0</v>
      </c>
      <c r="C32" s="58">
        <f>'Aug_Sept 1'!C32</f>
        <v>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6"/>
      <c r="Q32" s="7"/>
      <c r="R32" s="7"/>
      <c r="S32" s="8"/>
      <c r="T32" s="29" t="e">
        <f>((SUM(D32:S32)/B2))</f>
        <v>#DIV/0!</v>
      </c>
      <c r="U32" s="29" t="e">
        <f>SUM(D32:S32,'Jan 2'!D32:S32,'Feb 2'!D32:S32)/B5</f>
        <v>#DIV/0!</v>
      </c>
    </row>
    <row r="33" spans="1:21" ht="18.75" x14ac:dyDescent="0.3">
      <c r="A33" s="58">
        <f>'Aug_Sept 1'!A33</f>
        <v>0</v>
      </c>
      <c r="B33" s="58">
        <f>'Aug_Sept 1'!B33</f>
        <v>0</v>
      </c>
      <c r="C33" s="58">
        <f>'Aug_Sept 1'!C33</f>
        <v>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6"/>
      <c r="Q33" s="7"/>
      <c r="R33" s="7"/>
      <c r="S33" s="8"/>
      <c r="T33" s="29" t="e">
        <f>((SUM(D33:S33)/B2))</f>
        <v>#DIV/0!</v>
      </c>
      <c r="U33" s="29" t="e">
        <f>SUM(D33:S33,'Jan 2'!D33:S33,'Feb 2'!D33:S33)/B5</f>
        <v>#DIV/0!</v>
      </c>
    </row>
    <row r="34" spans="1:21" ht="18.75" x14ac:dyDescent="0.3">
      <c r="A34" s="58">
        <f>'Aug_Sept 1'!A34</f>
        <v>0</v>
      </c>
      <c r="B34" s="58">
        <f>'Aug_Sept 1'!B34</f>
        <v>0</v>
      </c>
      <c r="C34" s="58">
        <f>'Aug_Sept 1'!C34</f>
        <v>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6"/>
      <c r="Q34" s="7"/>
      <c r="R34" s="7"/>
      <c r="S34" s="8"/>
      <c r="T34" s="29" t="e">
        <f>((SUM(D34:S34)/B2))</f>
        <v>#DIV/0!</v>
      </c>
      <c r="U34" s="29" t="e">
        <f>SUM(D34:S34,'Jan 2'!D34:S34,'Feb 2'!D34:S34)/B5</f>
        <v>#DIV/0!</v>
      </c>
    </row>
    <row r="35" spans="1:21" ht="18.75" x14ac:dyDescent="0.3">
      <c r="A35" s="58">
        <f>'Aug_Sept 1'!A35</f>
        <v>0</v>
      </c>
      <c r="B35" s="58">
        <f>'Aug_Sept 1'!B35</f>
        <v>0</v>
      </c>
      <c r="C35" s="58">
        <f>'Aug_Sept 1'!C35</f>
        <v>0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6"/>
      <c r="Q35" s="7"/>
      <c r="R35" s="7"/>
      <c r="S35" s="8"/>
      <c r="T35" s="29" t="e">
        <f>((SUM(D35:S35)/B2))</f>
        <v>#DIV/0!</v>
      </c>
      <c r="U35" s="29" t="e">
        <f>SUM(D35:S35,'Jan 2'!D35:S35,'Feb 2'!D35:S35)/B5</f>
        <v>#DIV/0!</v>
      </c>
    </row>
    <row r="36" spans="1:21" ht="18.75" x14ac:dyDescent="0.3">
      <c r="A36" s="58">
        <f>'Aug_Sept 1'!A36</f>
        <v>0</v>
      </c>
      <c r="B36" s="58">
        <f>'Aug_Sept 1'!B36</f>
        <v>0</v>
      </c>
      <c r="C36" s="58">
        <f>'Aug_Sept 1'!C36</f>
        <v>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6"/>
      <c r="Q36" s="7"/>
      <c r="R36" s="7"/>
      <c r="S36" s="8"/>
      <c r="T36" s="29" t="e">
        <f>((SUM(D36:S36)/B2))</f>
        <v>#DIV/0!</v>
      </c>
      <c r="U36" s="29" t="e">
        <f>SUM(D36:S36,'Jan 2'!D36:S36,'Feb 2'!D36:S36)/B5</f>
        <v>#DIV/0!</v>
      </c>
    </row>
    <row r="37" spans="1:21" ht="18.75" x14ac:dyDescent="0.3">
      <c r="A37" s="58">
        <f>'Aug_Sept 1'!A37</f>
        <v>0</v>
      </c>
      <c r="B37" s="58">
        <f>'Aug_Sept 1'!B37</f>
        <v>0</v>
      </c>
      <c r="C37" s="58">
        <f>'Aug_Sept 1'!C37</f>
        <v>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6"/>
      <c r="Q37" s="7"/>
      <c r="R37" s="7"/>
      <c r="S37" s="8"/>
      <c r="T37" s="29" t="e">
        <f>((SUM(D37:S37)/B2))</f>
        <v>#DIV/0!</v>
      </c>
      <c r="U37" s="29" t="e">
        <f>SUM(D37:S37,'Jan 2'!D37:S37,'Feb 2'!D37:S37)/B5</f>
        <v>#DIV/0!</v>
      </c>
    </row>
    <row r="38" spans="1:21" ht="18.75" x14ac:dyDescent="0.3">
      <c r="A38" s="58">
        <f>'Aug_Sept 1'!A38</f>
        <v>0</v>
      </c>
      <c r="B38" s="58">
        <f>'Aug_Sept 1'!B38</f>
        <v>0</v>
      </c>
      <c r="C38" s="58">
        <f>'Aug_Sept 1'!C38</f>
        <v>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6"/>
      <c r="Q38" s="7"/>
      <c r="R38" s="7"/>
      <c r="S38" s="8"/>
      <c r="T38" s="29" t="e">
        <f>((SUM(D38:S38)/B2))</f>
        <v>#DIV/0!</v>
      </c>
      <c r="U38" s="29" t="e">
        <f>SUM(D38:S38,'Jan 2'!D38:S38,'Feb 2'!D38:S38)/B5</f>
        <v>#DIV/0!</v>
      </c>
    </row>
    <row r="39" spans="1:21" ht="18.75" x14ac:dyDescent="0.3">
      <c r="A39" s="58">
        <f>'Aug_Sept 1'!A39</f>
        <v>0</v>
      </c>
      <c r="B39" s="58">
        <f>'Aug_Sept 1'!B39</f>
        <v>0</v>
      </c>
      <c r="C39" s="58">
        <f>'Aug_Sept 1'!C39</f>
        <v>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6"/>
      <c r="Q39" s="7"/>
      <c r="R39" s="7"/>
      <c r="S39" s="8"/>
      <c r="T39" s="29" t="e">
        <f>((SUM(D39:S39)/B2))</f>
        <v>#DIV/0!</v>
      </c>
      <c r="U39" s="29" t="e">
        <f>SUM(D39:S39,'Jan 2'!D39:S39,'Feb 2'!D39:S39)/B5</f>
        <v>#DIV/0!</v>
      </c>
    </row>
    <row r="40" spans="1:21" ht="18.75" x14ac:dyDescent="0.3">
      <c r="A40" s="58">
        <f>'Aug_Sept 1'!A40</f>
        <v>0</v>
      </c>
      <c r="B40" s="58">
        <f>'Aug_Sept 1'!B40</f>
        <v>0</v>
      </c>
      <c r="C40" s="58">
        <f>'Aug_Sept 1'!C40</f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6"/>
      <c r="Q40" s="7"/>
      <c r="R40" s="7"/>
      <c r="S40" s="8"/>
      <c r="T40" s="29" t="e">
        <f>((SUM(D40:S40)/B2))</f>
        <v>#DIV/0!</v>
      </c>
      <c r="U40" s="29" t="e">
        <f>SUM(D40:S40,'Jan 2'!D40:S40,'Feb 2'!D40:S40)/B5</f>
        <v>#DIV/0!</v>
      </c>
    </row>
    <row r="41" spans="1:21" ht="18.75" x14ac:dyDescent="0.3">
      <c r="A41" s="58">
        <f>'Aug_Sept 1'!A41</f>
        <v>0</v>
      </c>
      <c r="B41" s="58">
        <f>'Aug_Sept 1'!B41</f>
        <v>0</v>
      </c>
      <c r="C41" s="58">
        <f>'Aug_Sept 1'!C41</f>
        <v>0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6"/>
      <c r="Q41" s="7"/>
      <c r="R41" s="7"/>
      <c r="S41" s="8"/>
      <c r="T41" s="29" t="e">
        <f>((SUM(D41:S41)/B2))</f>
        <v>#DIV/0!</v>
      </c>
      <c r="U41" s="29" t="e">
        <f>SUM(D41:S41,'Jan 2'!D41:S41,'Feb 2'!D41:S41)/B5</f>
        <v>#DIV/0!</v>
      </c>
    </row>
    <row r="42" spans="1:21" ht="18.75" x14ac:dyDescent="0.3">
      <c r="A42" s="58">
        <f>'Aug_Sept 1'!A42</f>
        <v>0</v>
      </c>
      <c r="B42" s="58">
        <f>'Aug_Sept 1'!B42</f>
        <v>0</v>
      </c>
      <c r="C42" s="58">
        <f>'Aug_Sept 1'!C42</f>
        <v>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6"/>
      <c r="Q42" s="7"/>
      <c r="R42" s="7"/>
      <c r="S42" s="8"/>
      <c r="T42" s="29" t="e">
        <f>((SUM(D42:S42)/B2))</f>
        <v>#DIV/0!</v>
      </c>
      <c r="U42" s="29" t="e">
        <f>SUM(D42:S42,'Jan 2'!D42:S42,'Feb 2'!D42:S42)/B5</f>
        <v>#DIV/0!</v>
      </c>
    </row>
    <row r="43" spans="1:21" ht="18.75" x14ac:dyDescent="0.3">
      <c r="A43" s="58">
        <f>'Aug_Sept 1'!A43</f>
        <v>0</v>
      </c>
      <c r="B43" s="58">
        <f>'Aug_Sept 1'!B43</f>
        <v>0</v>
      </c>
      <c r="C43" s="58">
        <f>'Aug_Sept 1'!C43</f>
        <v>0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6"/>
      <c r="Q43" s="7"/>
      <c r="R43" s="7"/>
      <c r="S43" s="8"/>
      <c r="T43" s="29" t="e">
        <f>((SUM(D43:S43)/B2))</f>
        <v>#DIV/0!</v>
      </c>
      <c r="U43" s="29" t="e">
        <f>SUM(D43:S43,'Jan 2'!D43:S43,'Feb 2'!D43:S43)/B5</f>
        <v>#DIV/0!</v>
      </c>
    </row>
    <row r="44" spans="1:21" ht="18.75" x14ac:dyDescent="0.3">
      <c r="A44" s="58">
        <f>'Aug_Sept 1'!A44</f>
        <v>0</v>
      </c>
      <c r="B44" s="58">
        <f>'Aug_Sept 1'!B44</f>
        <v>0</v>
      </c>
      <c r="C44" s="58">
        <f>'Aug_Sept 1'!C44</f>
        <v>0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6"/>
      <c r="Q44" s="7"/>
      <c r="R44" s="7"/>
      <c r="S44" s="8"/>
      <c r="T44" s="29" t="e">
        <f>((SUM(D44:S44)/B2))</f>
        <v>#DIV/0!</v>
      </c>
      <c r="U44" s="29" t="e">
        <f>SUM(D44:S44,'Jan 2'!D44:S44,'Feb 2'!D44:S44)/B5</f>
        <v>#DIV/0!</v>
      </c>
    </row>
    <row r="45" spans="1:21" ht="18.75" x14ac:dyDescent="0.3">
      <c r="A45" s="58">
        <f>'Aug_Sept 1'!A45</f>
        <v>0</v>
      </c>
      <c r="B45" s="58">
        <f>'Aug_Sept 1'!B45</f>
        <v>0</v>
      </c>
      <c r="C45" s="58">
        <f>'Aug_Sept 1'!C45</f>
        <v>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6"/>
      <c r="Q45" s="7"/>
      <c r="R45" s="7"/>
      <c r="S45" s="8"/>
      <c r="T45" s="29" t="e">
        <f>((SUM(D45:S45)/B2))</f>
        <v>#DIV/0!</v>
      </c>
      <c r="U45" s="29" t="e">
        <f>SUM(D45:S45,'Jan 2'!D45:S45,'Feb 2'!D45:S45)/B5</f>
        <v>#DIV/0!</v>
      </c>
    </row>
    <row r="46" spans="1:21" ht="18.75" x14ac:dyDescent="0.3">
      <c r="A46" s="58">
        <f>'Aug_Sept 1'!A46</f>
        <v>0</v>
      </c>
      <c r="B46" s="58">
        <f>'Aug_Sept 1'!B46</f>
        <v>0</v>
      </c>
      <c r="C46" s="58">
        <f>'Aug_Sept 1'!C46</f>
        <v>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6"/>
      <c r="Q46" s="7"/>
      <c r="R46" s="7"/>
      <c r="S46" s="8"/>
      <c r="T46" s="29" t="e">
        <f>((SUM(D46:S46)/B2))</f>
        <v>#DIV/0!</v>
      </c>
      <c r="U46" s="29" t="e">
        <f>SUM(D46:S46,'Jan 2'!D46:S46,'Feb 2'!D46:S46)/B5</f>
        <v>#DIV/0!</v>
      </c>
    </row>
    <row r="47" spans="1:21" ht="18.75" x14ac:dyDescent="0.3">
      <c r="A47" s="58">
        <f>'Aug_Sept 1'!A47</f>
        <v>0</v>
      </c>
      <c r="B47" s="58">
        <f>'Aug_Sept 1'!B47</f>
        <v>0</v>
      </c>
      <c r="C47" s="58">
        <f>'Aug_Sept 1'!C47</f>
        <v>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6"/>
      <c r="Q47" s="7"/>
      <c r="R47" s="7"/>
      <c r="S47" s="8"/>
      <c r="T47" s="29" t="e">
        <f>((SUM(D47:S47)/B2))</f>
        <v>#DIV/0!</v>
      </c>
      <c r="U47" s="29" t="e">
        <f>SUM(D47:S47,'Jan 2'!D47:S47,'Feb 2'!D47:S47)/B5</f>
        <v>#DIV/0!</v>
      </c>
    </row>
    <row r="48" spans="1:21" ht="18.75" x14ac:dyDescent="0.3">
      <c r="A48" s="58">
        <f>'Aug_Sept 1'!A48</f>
        <v>0</v>
      </c>
      <c r="B48" s="58">
        <f>'Aug_Sept 1'!B48</f>
        <v>0</v>
      </c>
      <c r="C48" s="58">
        <f>'Aug_Sept 1'!C48</f>
        <v>0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6"/>
      <c r="Q48" s="7"/>
      <c r="R48" s="7"/>
      <c r="S48" s="8"/>
      <c r="T48" s="29" t="e">
        <f>((SUM(D48:S48)/B2))</f>
        <v>#DIV/0!</v>
      </c>
      <c r="U48" s="29" t="e">
        <f>SUM(D48:S48,'Jan 2'!D48:S48,'Feb 2'!D48:S48)/B5</f>
        <v>#DIV/0!</v>
      </c>
    </row>
    <row r="49" spans="1:36" ht="18.75" x14ac:dyDescent="0.3">
      <c r="A49" s="58">
        <f>'Aug_Sept 1'!A49</f>
        <v>0</v>
      </c>
      <c r="B49" s="58">
        <f>'Aug_Sept 1'!B49</f>
        <v>0</v>
      </c>
      <c r="C49" s="58">
        <f>'Aug_Sept 1'!C49</f>
        <v>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6"/>
      <c r="Q49" s="7"/>
      <c r="R49" s="7"/>
      <c r="S49" s="8"/>
      <c r="T49" s="29" t="e">
        <f>((SUM(D49:S49)/B2))</f>
        <v>#DIV/0!</v>
      </c>
      <c r="U49" s="29" t="e">
        <f>SUM(D49:S49,'Jan 2'!D49:S49,'Feb 2'!D49:S49)/B5</f>
        <v>#DIV/0!</v>
      </c>
    </row>
    <row r="50" spans="1:36" ht="18.75" x14ac:dyDescent="0.3">
      <c r="A50" s="58">
        <f>'Aug_Sept 1'!A50</f>
        <v>0</v>
      </c>
      <c r="B50" s="58">
        <f>'Aug_Sept 1'!B50</f>
        <v>0</v>
      </c>
      <c r="C50" s="58">
        <f>'Aug_Sept 1'!C50</f>
        <v>0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6"/>
      <c r="Q50" s="7"/>
      <c r="R50" s="7"/>
      <c r="S50" s="8"/>
      <c r="T50" s="29" t="e">
        <f>((SUM(D50:S50)/B2))</f>
        <v>#DIV/0!</v>
      </c>
      <c r="U50" s="29" t="e">
        <f>SUM(D50:S50,'Jan 2'!D50:S50,'Feb 2'!D50:S50)/B5</f>
        <v>#DIV/0!</v>
      </c>
    </row>
    <row r="51" spans="1:36" ht="18.75" x14ac:dyDescent="0.3">
      <c r="A51" s="58">
        <f>'Aug_Sept 1'!A51</f>
        <v>0</v>
      </c>
      <c r="B51" s="58">
        <f>'Aug_Sept 1'!B51</f>
        <v>0</v>
      </c>
      <c r="C51" s="58">
        <f>'Aug_Sept 1'!C51</f>
        <v>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6"/>
      <c r="Q51" s="7"/>
      <c r="R51" s="7"/>
      <c r="S51" s="8"/>
      <c r="T51" s="29" t="e">
        <f>((SUM(D51:S51)/B2))</f>
        <v>#DIV/0!</v>
      </c>
      <c r="U51" s="29" t="e">
        <f>SUM(D51:S51,'Jan 2'!D51:S51,'Feb 2'!D51:S51)/B5</f>
        <v>#DIV/0!</v>
      </c>
    </row>
    <row r="52" spans="1:36" ht="18.75" x14ac:dyDescent="0.3">
      <c r="A52" s="58">
        <f>'Aug_Sept 1'!A52</f>
        <v>0</v>
      </c>
      <c r="B52" s="58">
        <f>'Aug_Sept 1'!B52</f>
        <v>0</v>
      </c>
      <c r="C52" s="58">
        <f>'Aug_Sept 1'!C52</f>
        <v>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6"/>
      <c r="Q52" s="7"/>
      <c r="R52" s="7"/>
      <c r="S52" s="8"/>
      <c r="T52" s="29" t="e">
        <f>((SUM(D52:S52)/B2))</f>
        <v>#DIV/0!</v>
      </c>
      <c r="U52" s="29" t="e">
        <f>SUM(D52:S52,'Jan 2'!D52:S52,'Feb 2'!D52:S52)/B5</f>
        <v>#DIV/0!</v>
      </c>
    </row>
    <row r="53" spans="1:36" ht="18.75" x14ac:dyDescent="0.3">
      <c r="A53" s="58">
        <f>'Aug_Sept 1'!A53</f>
        <v>0</v>
      </c>
      <c r="B53" s="58">
        <f>'Aug_Sept 1'!B53</f>
        <v>0</v>
      </c>
      <c r="C53" s="58">
        <f>'Aug_Sept 1'!C53</f>
        <v>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6"/>
      <c r="Q53" s="7"/>
      <c r="R53" s="7"/>
      <c r="S53" s="8"/>
      <c r="T53" s="29" t="e">
        <f>((SUM(D53:S53)/B2))</f>
        <v>#DIV/0!</v>
      </c>
      <c r="U53" s="29" t="e">
        <f>SUM(D53:S53,'Jan 2'!D53:S53,'Feb 2'!D53:S53)/B5</f>
        <v>#DIV/0!</v>
      </c>
    </row>
    <row r="54" spans="1:36" x14ac:dyDescent="0.25">
      <c r="A54" s="121" t="s">
        <v>33</v>
      </c>
      <c r="B54" s="122"/>
      <c r="C54" s="125"/>
      <c r="D54" s="28">
        <f t="shared" ref="D54:S54" si="1">SUM(D9:D53)</f>
        <v>0</v>
      </c>
      <c r="E54" s="28">
        <f t="shared" si="1"/>
        <v>0</v>
      </c>
      <c r="F54" s="28">
        <f t="shared" si="1"/>
        <v>0</v>
      </c>
      <c r="G54" s="28">
        <f t="shared" si="1"/>
        <v>0</v>
      </c>
      <c r="H54" s="28">
        <f t="shared" si="1"/>
        <v>0</v>
      </c>
      <c r="I54" s="59">
        <f t="shared" si="1"/>
        <v>0</v>
      </c>
      <c r="J54" s="28">
        <f t="shared" si="1"/>
        <v>0</v>
      </c>
      <c r="K54" s="28">
        <f t="shared" si="1"/>
        <v>0</v>
      </c>
      <c r="L54" s="28">
        <f t="shared" si="1"/>
        <v>0</v>
      </c>
      <c r="M54" s="28">
        <f t="shared" si="1"/>
        <v>0</v>
      </c>
      <c r="N54" s="28">
        <f t="shared" si="1"/>
        <v>0</v>
      </c>
      <c r="O54" s="59">
        <f t="shared" si="1"/>
        <v>0</v>
      </c>
      <c r="P54" s="32">
        <f t="shared" si="1"/>
        <v>0</v>
      </c>
      <c r="Q54" s="33">
        <f t="shared" si="1"/>
        <v>0</v>
      </c>
      <c r="R54" s="33">
        <f t="shared" si="1"/>
        <v>0</v>
      </c>
      <c r="S54" s="34">
        <f t="shared" si="1"/>
        <v>0</v>
      </c>
    </row>
    <row r="55" spans="1:36" x14ac:dyDescent="0.25">
      <c r="A55" s="123" t="s">
        <v>34</v>
      </c>
      <c r="B55" s="124"/>
      <c r="C55" s="126"/>
      <c r="D55" s="30">
        <f>D7*G6</f>
        <v>0</v>
      </c>
      <c r="E55" s="30">
        <f>E7*G6</f>
        <v>0</v>
      </c>
      <c r="F55" s="30">
        <f>F7*G6</f>
        <v>0</v>
      </c>
      <c r="G55" s="30">
        <f>G7*G6</f>
        <v>0</v>
      </c>
      <c r="H55" s="30">
        <f>H7*G6</f>
        <v>0</v>
      </c>
      <c r="I55" s="31">
        <f>I7*G6</f>
        <v>0</v>
      </c>
      <c r="J55" s="30">
        <f>J7*G6</f>
        <v>0</v>
      </c>
      <c r="K55" s="30">
        <f>K7*G6</f>
        <v>0</v>
      </c>
      <c r="L55" s="30">
        <f>L7*G6</f>
        <v>0</v>
      </c>
      <c r="M55" s="30">
        <f>M7*G6</f>
        <v>0</v>
      </c>
      <c r="N55" s="30">
        <f>N7*G6</f>
        <v>0</v>
      </c>
      <c r="O55" s="31">
        <f>O7*G6</f>
        <v>0</v>
      </c>
      <c r="P55" s="36" t="e">
        <f>P7*G6</f>
        <v>#VALUE!</v>
      </c>
      <c r="Q55" s="37" t="e">
        <f>Q7*G6</f>
        <v>#VALUE!</v>
      </c>
      <c r="R55" s="37" t="e">
        <f>R7*G6</f>
        <v>#VALUE!</v>
      </c>
      <c r="S55" s="38" t="e">
        <f>S7*G6</f>
        <v>#VALUE!</v>
      </c>
    </row>
    <row r="56" spans="1:36" ht="15.75" thickBot="1" x14ac:dyDescent="0.3">
      <c r="A56" s="121" t="s">
        <v>35</v>
      </c>
      <c r="B56" s="122"/>
      <c r="C56" s="127"/>
      <c r="D56" s="39" t="e">
        <f>D54/D55</f>
        <v>#DIV/0!</v>
      </c>
      <c r="E56" s="39" t="e">
        <f t="shared" ref="E56:O56" si="2">E54/E55</f>
        <v>#DIV/0!</v>
      </c>
      <c r="F56" s="39" t="e">
        <f t="shared" si="2"/>
        <v>#DIV/0!</v>
      </c>
      <c r="G56" s="39" t="e">
        <f t="shared" si="2"/>
        <v>#DIV/0!</v>
      </c>
      <c r="H56" s="39" t="e">
        <f t="shared" si="2"/>
        <v>#DIV/0!</v>
      </c>
      <c r="I56" s="40" t="e">
        <f t="shared" si="2"/>
        <v>#DIV/0!</v>
      </c>
      <c r="J56" s="39" t="e">
        <f>J54/J55</f>
        <v>#DIV/0!</v>
      </c>
      <c r="K56" s="39" t="e">
        <f t="shared" si="2"/>
        <v>#DIV/0!</v>
      </c>
      <c r="L56" s="39" t="e">
        <f t="shared" si="2"/>
        <v>#DIV/0!</v>
      </c>
      <c r="M56" s="39" t="e">
        <f t="shared" si="2"/>
        <v>#DIV/0!</v>
      </c>
      <c r="N56" s="39" t="e">
        <f t="shared" si="2"/>
        <v>#DIV/0!</v>
      </c>
      <c r="O56" s="40" t="e">
        <f t="shared" si="2"/>
        <v>#DIV/0!</v>
      </c>
      <c r="P56" s="41"/>
      <c r="Q56" s="42"/>
      <c r="R56" s="42"/>
      <c r="S56" s="43"/>
    </row>
    <row r="57" spans="1:36" ht="15.75" thickTop="1" x14ac:dyDescent="0.25"/>
    <row r="58" spans="1:36" ht="15.75" thickBot="1" x14ac:dyDescent="0.3">
      <c r="A58" s="44"/>
      <c r="B58" s="44"/>
      <c r="C58" s="143"/>
      <c r="D58" s="143"/>
      <c r="E58" s="143"/>
      <c r="F58" s="143"/>
      <c r="G58" s="143"/>
      <c r="H58" s="143"/>
      <c r="I58" s="143"/>
      <c r="J58" s="45"/>
      <c r="K58" s="45"/>
      <c r="L58" s="45"/>
      <c r="M58" s="45"/>
      <c r="N58" s="45"/>
    </row>
    <row r="59" spans="1:36" ht="14.45" customHeight="1" x14ac:dyDescent="0.25">
      <c r="B59" s="109" t="s">
        <v>36</v>
      </c>
      <c r="C59" s="154" t="s">
        <v>37</v>
      </c>
      <c r="D59" s="154"/>
      <c r="E59" s="154"/>
      <c r="F59" s="154"/>
      <c r="G59" s="154"/>
      <c r="H59" s="154"/>
      <c r="I59" s="154"/>
      <c r="J59" s="113" t="s">
        <v>3</v>
      </c>
      <c r="K59" s="113"/>
      <c r="L59" s="113"/>
      <c r="M59" s="113"/>
      <c r="N59" s="113"/>
      <c r="O59" s="113"/>
      <c r="P59" s="113" t="s">
        <v>4</v>
      </c>
      <c r="Q59" s="113"/>
      <c r="R59" s="113"/>
      <c r="S59" s="113"/>
      <c r="T59" s="113"/>
      <c r="U59" s="128" t="s">
        <v>5</v>
      </c>
      <c r="V59" s="128"/>
      <c r="W59" s="128"/>
      <c r="X59" s="128"/>
      <c r="Y59" s="113" t="s">
        <v>6</v>
      </c>
      <c r="Z59" s="113"/>
      <c r="AA59" s="113"/>
      <c r="AB59" s="113"/>
      <c r="AC59" s="113"/>
      <c r="AD59" s="114"/>
      <c r="AE59" s="91" t="s">
        <v>7</v>
      </c>
      <c r="AF59" s="91"/>
      <c r="AG59" s="91" t="s">
        <v>8</v>
      </c>
      <c r="AH59" s="91"/>
      <c r="AI59" s="90" t="s">
        <v>68</v>
      </c>
      <c r="AJ59" s="90"/>
    </row>
    <row r="60" spans="1:36" x14ac:dyDescent="0.25">
      <c r="B60" s="110"/>
      <c r="C60" s="155"/>
      <c r="D60" s="155"/>
      <c r="E60" s="155"/>
      <c r="F60" s="155"/>
      <c r="G60" s="155"/>
      <c r="H60" s="155"/>
      <c r="I60" s="15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29"/>
      <c r="V60" s="129"/>
      <c r="W60" s="129"/>
      <c r="X60" s="129"/>
      <c r="Y60" s="115"/>
      <c r="Z60" s="115"/>
      <c r="AA60" s="115"/>
      <c r="AB60" s="115"/>
      <c r="AC60" s="115"/>
      <c r="AD60" s="116"/>
      <c r="AE60" s="91"/>
      <c r="AF60" s="91"/>
      <c r="AG60" s="91"/>
      <c r="AH60" s="91"/>
      <c r="AI60" s="90"/>
      <c r="AJ60" s="90"/>
    </row>
    <row r="61" spans="1:36" ht="15.75" thickBot="1" x14ac:dyDescent="0.3">
      <c r="B61" s="111"/>
      <c r="C61" s="156"/>
      <c r="D61" s="156"/>
      <c r="E61" s="156"/>
      <c r="F61" s="156"/>
      <c r="G61" s="156"/>
      <c r="H61" s="156"/>
      <c r="I61" s="156"/>
      <c r="J61" s="46" t="s">
        <v>13</v>
      </c>
      <c r="K61" s="46" t="s">
        <v>14</v>
      </c>
      <c r="L61" s="46" t="s">
        <v>15</v>
      </c>
      <c r="M61" s="46" t="s">
        <v>16</v>
      </c>
      <c r="N61" s="46" t="s">
        <v>17</v>
      </c>
      <c r="O61" s="46" t="s">
        <v>18</v>
      </c>
      <c r="P61" s="46" t="s">
        <v>13</v>
      </c>
      <c r="Q61" s="46" t="s">
        <v>14</v>
      </c>
      <c r="R61" s="46" t="s">
        <v>15</v>
      </c>
      <c r="S61" s="46" t="s">
        <v>16</v>
      </c>
      <c r="T61" s="46" t="s">
        <v>18</v>
      </c>
      <c r="U61" s="47" t="s">
        <v>19</v>
      </c>
      <c r="V61" s="48" t="s">
        <v>20</v>
      </c>
      <c r="W61" s="48" t="s">
        <v>21</v>
      </c>
      <c r="X61" s="48" t="s">
        <v>18</v>
      </c>
      <c r="Y61" s="46" t="s">
        <v>13</v>
      </c>
      <c r="Z61" s="46" t="s">
        <v>14</v>
      </c>
      <c r="AA61" s="46" t="s">
        <v>15</v>
      </c>
      <c r="AB61" s="46" t="s">
        <v>16</v>
      </c>
      <c r="AC61" s="46" t="s">
        <v>17</v>
      </c>
      <c r="AD61" s="49" t="s">
        <v>18</v>
      </c>
      <c r="AE61" s="91"/>
      <c r="AF61" s="91"/>
      <c r="AG61" s="91"/>
      <c r="AH61" s="91"/>
      <c r="AI61" s="90"/>
      <c r="AJ61" s="90"/>
    </row>
    <row r="62" spans="1:36" x14ac:dyDescent="0.25">
      <c r="B62" s="212" t="str">
        <f>D8</f>
        <v>Date</v>
      </c>
      <c r="C62" s="112"/>
      <c r="D62" s="202"/>
      <c r="E62" s="202"/>
      <c r="F62" s="202"/>
      <c r="G62" s="202"/>
      <c r="H62" s="202"/>
      <c r="I62" s="202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203"/>
      <c r="AE62" s="86"/>
      <c r="AF62" s="86"/>
      <c r="AG62" s="86"/>
      <c r="AH62" s="86"/>
      <c r="AI62" s="86"/>
      <c r="AJ62" s="86"/>
    </row>
    <row r="63" spans="1:36" x14ac:dyDescent="0.25">
      <c r="B63" s="213"/>
      <c r="C63" s="107"/>
      <c r="D63" s="190"/>
      <c r="E63" s="190"/>
      <c r="F63" s="190"/>
      <c r="G63" s="190"/>
      <c r="H63" s="190"/>
      <c r="I63" s="190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203"/>
      <c r="AE63" s="86"/>
      <c r="AF63" s="86"/>
      <c r="AG63" s="86"/>
      <c r="AH63" s="86"/>
      <c r="AI63" s="86"/>
      <c r="AJ63" s="86"/>
    </row>
    <row r="64" spans="1:36" ht="15.75" thickBot="1" x14ac:dyDescent="0.3">
      <c r="B64" s="214"/>
      <c r="C64" s="191"/>
      <c r="D64" s="191"/>
      <c r="E64" s="191"/>
      <c r="F64" s="191"/>
      <c r="G64" s="191"/>
      <c r="H64" s="191"/>
      <c r="I64" s="191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204"/>
      <c r="AE64" s="86"/>
      <c r="AF64" s="86"/>
      <c r="AG64" s="86"/>
      <c r="AH64" s="86"/>
      <c r="AI64" s="86"/>
      <c r="AJ64" s="86"/>
    </row>
    <row r="65" spans="2:36" x14ac:dyDescent="0.25">
      <c r="B65" s="209" t="str">
        <f>E8</f>
        <v>Date</v>
      </c>
      <c r="C65" s="106"/>
      <c r="D65" s="195"/>
      <c r="E65" s="195"/>
      <c r="F65" s="195"/>
      <c r="G65" s="195"/>
      <c r="H65" s="195"/>
      <c r="I65" s="195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7"/>
      <c r="AE65" s="86"/>
      <c r="AF65" s="86"/>
      <c r="AG65" s="86"/>
      <c r="AH65" s="86"/>
      <c r="AI65" s="86"/>
      <c r="AJ65" s="86"/>
    </row>
    <row r="66" spans="2:36" x14ac:dyDescent="0.25">
      <c r="B66" s="210"/>
      <c r="C66" s="107"/>
      <c r="D66" s="190"/>
      <c r="E66" s="190"/>
      <c r="F66" s="190"/>
      <c r="G66" s="190"/>
      <c r="H66" s="190"/>
      <c r="I66" s="190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8"/>
      <c r="AE66" s="86"/>
      <c r="AF66" s="86"/>
      <c r="AG66" s="86"/>
      <c r="AH66" s="86"/>
      <c r="AI66" s="86"/>
      <c r="AJ66" s="86"/>
    </row>
    <row r="67" spans="2:36" ht="15.75" thickBot="1" x14ac:dyDescent="0.3">
      <c r="B67" s="211"/>
      <c r="C67" s="191"/>
      <c r="D67" s="191"/>
      <c r="E67" s="191"/>
      <c r="F67" s="191"/>
      <c r="G67" s="191"/>
      <c r="H67" s="191"/>
      <c r="I67" s="191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9"/>
      <c r="AE67" s="86"/>
      <c r="AF67" s="86"/>
      <c r="AG67" s="86"/>
      <c r="AH67" s="86"/>
      <c r="AI67" s="86"/>
      <c r="AJ67" s="86"/>
    </row>
    <row r="68" spans="2:36" x14ac:dyDescent="0.25">
      <c r="B68" s="212" t="str">
        <f>F8</f>
        <v>Date</v>
      </c>
      <c r="C68" s="106"/>
      <c r="D68" s="195"/>
      <c r="E68" s="195"/>
      <c r="F68" s="195"/>
      <c r="G68" s="195"/>
      <c r="H68" s="195"/>
      <c r="I68" s="195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7"/>
      <c r="AE68" s="86"/>
      <c r="AF68" s="86"/>
      <c r="AG68" s="86"/>
      <c r="AH68" s="86"/>
      <c r="AI68" s="86"/>
      <c r="AJ68" s="86"/>
    </row>
    <row r="69" spans="2:36" x14ac:dyDescent="0.25">
      <c r="B69" s="213"/>
      <c r="C69" s="107"/>
      <c r="D69" s="190"/>
      <c r="E69" s="190"/>
      <c r="F69" s="190"/>
      <c r="G69" s="190"/>
      <c r="H69" s="190"/>
      <c r="I69" s="190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8"/>
      <c r="AE69" s="86"/>
      <c r="AF69" s="86"/>
      <c r="AG69" s="86"/>
      <c r="AH69" s="86"/>
      <c r="AI69" s="86"/>
      <c r="AJ69" s="86"/>
    </row>
    <row r="70" spans="2:36" ht="15.75" thickBot="1" x14ac:dyDescent="0.3">
      <c r="B70" s="214"/>
      <c r="C70" s="191"/>
      <c r="D70" s="191"/>
      <c r="E70" s="191"/>
      <c r="F70" s="191"/>
      <c r="G70" s="191"/>
      <c r="H70" s="191"/>
      <c r="I70" s="191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9"/>
      <c r="AE70" s="86"/>
      <c r="AF70" s="86"/>
      <c r="AG70" s="86"/>
      <c r="AH70" s="86"/>
      <c r="AI70" s="86"/>
      <c r="AJ70" s="86"/>
    </row>
    <row r="71" spans="2:36" x14ac:dyDescent="0.25">
      <c r="B71" s="212" t="str">
        <f>G8</f>
        <v>Date</v>
      </c>
      <c r="C71" s="106"/>
      <c r="D71" s="195"/>
      <c r="E71" s="195"/>
      <c r="F71" s="195"/>
      <c r="G71" s="195"/>
      <c r="H71" s="195"/>
      <c r="I71" s="19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7"/>
      <c r="AE71" s="86"/>
      <c r="AF71" s="86"/>
      <c r="AG71" s="86"/>
      <c r="AH71" s="86"/>
      <c r="AI71" s="86"/>
      <c r="AJ71" s="86"/>
    </row>
    <row r="72" spans="2:36" x14ac:dyDescent="0.25">
      <c r="B72" s="213"/>
      <c r="C72" s="107"/>
      <c r="D72" s="190"/>
      <c r="E72" s="190"/>
      <c r="F72" s="190"/>
      <c r="G72" s="190"/>
      <c r="H72" s="190"/>
      <c r="I72" s="190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8"/>
      <c r="AE72" s="86"/>
      <c r="AF72" s="86"/>
      <c r="AG72" s="86"/>
      <c r="AH72" s="86"/>
      <c r="AI72" s="86"/>
      <c r="AJ72" s="86"/>
    </row>
    <row r="73" spans="2:36" ht="15.75" thickBot="1" x14ac:dyDescent="0.3">
      <c r="B73" s="214"/>
      <c r="C73" s="191"/>
      <c r="D73" s="191"/>
      <c r="E73" s="191"/>
      <c r="F73" s="191"/>
      <c r="G73" s="191"/>
      <c r="H73" s="191"/>
      <c r="I73" s="191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9"/>
      <c r="AE73" s="86"/>
      <c r="AF73" s="86"/>
      <c r="AG73" s="86"/>
      <c r="AH73" s="86"/>
      <c r="AI73" s="86"/>
      <c r="AJ73" s="86"/>
    </row>
    <row r="74" spans="2:36" x14ac:dyDescent="0.25">
      <c r="B74" s="212" t="str">
        <f>H8</f>
        <v>Date</v>
      </c>
      <c r="C74" s="195"/>
      <c r="D74" s="195"/>
      <c r="E74" s="195"/>
      <c r="F74" s="195"/>
      <c r="G74" s="195"/>
      <c r="H74" s="195"/>
      <c r="I74" s="19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7"/>
      <c r="AE74" s="86"/>
      <c r="AF74" s="86"/>
      <c r="AG74" s="86"/>
      <c r="AH74" s="86"/>
      <c r="AI74" s="86"/>
      <c r="AJ74" s="86"/>
    </row>
    <row r="75" spans="2:36" x14ac:dyDescent="0.25">
      <c r="B75" s="213"/>
      <c r="C75" s="190"/>
      <c r="D75" s="190"/>
      <c r="E75" s="190"/>
      <c r="F75" s="190"/>
      <c r="G75" s="190"/>
      <c r="H75" s="190"/>
      <c r="I75" s="190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8"/>
      <c r="AE75" s="86"/>
      <c r="AF75" s="86"/>
      <c r="AG75" s="86"/>
      <c r="AH75" s="86"/>
      <c r="AI75" s="86"/>
      <c r="AJ75" s="86"/>
    </row>
    <row r="76" spans="2:36" ht="15.75" thickBot="1" x14ac:dyDescent="0.3">
      <c r="B76" s="214"/>
      <c r="C76" s="191"/>
      <c r="D76" s="191"/>
      <c r="E76" s="191"/>
      <c r="F76" s="191"/>
      <c r="G76" s="191"/>
      <c r="H76" s="191"/>
      <c r="I76" s="191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9"/>
      <c r="AE76" s="86"/>
      <c r="AF76" s="86"/>
      <c r="AG76" s="86"/>
      <c r="AH76" s="86"/>
      <c r="AI76" s="86"/>
      <c r="AJ76" s="86"/>
    </row>
    <row r="77" spans="2:36" x14ac:dyDescent="0.25">
      <c r="B77" s="212" t="str">
        <f>I8</f>
        <v>Date</v>
      </c>
      <c r="C77" s="195"/>
      <c r="D77" s="195"/>
      <c r="E77" s="195"/>
      <c r="F77" s="195"/>
      <c r="G77" s="195"/>
      <c r="H77" s="195"/>
      <c r="I77" s="195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7"/>
      <c r="AE77" s="86"/>
      <c r="AF77" s="86"/>
      <c r="AG77" s="86"/>
      <c r="AH77" s="86"/>
      <c r="AI77" s="86"/>
      <c r="AJ77" s="86"/>
    </row>
    <row r="78" spans="2:36" x14ac:dyDescent="0.25">
      <c r="B78" s="213"/>
      <c r="C78" s="190"/>
      <c r="D78" s="190"/>
      <c r="E78" s="190"/>
      <c r="F78" s="190"/>
      <c r="G78" s="190"/>
      <c r="H78" s="190"/>
      <c r="I78" s="190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8"/>
      <c r="AE78" s="86"/>
      <c r="AF78" s="86"/>
      <c r="AG78" s="86"/>
      <c r="AH78" s="86"/>
      <c r="AI78" s="86"/>
      <c r="AJ78" s="86"/>
    </row>
    <row r="79" spans="2:36" ht="15.75" thickBot="1" x14ac:dyDescent="0.3">
      <c r="B79" s="214"/>
      <c r="C79" s="191"/>
      <c r="D79" s="191"/>
      <c r="E79" s="191"/>
      <c r="F79" s="191"/>
      <c r="G79" s="191"/>
      <c r="H79" s="191"/>
      <c r="I79" s="191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9"/>
      <c r="AE79" s="86"/>
      <c r="AF79" s="86"/>
      <c r="AG79" s="86"/>
      <c r="AH79" s="86"/>
      <c r="AI79" s="86"/>
      <c r="AJ79" s="86"/>
    </row>
    <row r="80" spans="2:36" x14ac:dyDescent="0.25">
      <c r="B80" s="212" t="str">
        <f>J8</f>
        <v>Date</v>
      </c>
      <c r="C80" s="195"/>
      <c r="D80" s="195"/>
      <c r="E80" s="195"/>
      <c r="F80" s="195"/>
      <c r="G80" s="195"/>
      <c r="H80" s="195"/>
      <c r="I80" s="195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7"/>
      <c r="AE80" s="86"/>
      <c r="AF80" s="86"/>
      <c r="AG80" s="86"/>
      <c r="AH80" s="86"/>
      <c r="AI80" s="86"/>
      <c r="AJ80" s="86"/>
    </row>
    <row r="81" spans="2:36" x14ac:dyDescent="0.25">
      <c r="B81" s="213"/>
      <c r="C81" s="190"/>
      <c r="D81" s="190"/>
      <c r="E81" s="190"/>
      <c r="F81" s="190"/>
      <c r="G81" s="190"/>
      <c r="H81" s="190"/>
      <c r="I81" s="190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8"/>
      <c r="AE81" s="86"/>
      <c r="AF81" s="86"/>
      <c r="AG81" s="86"/>
      <c r="AH81" s="86"/>
      <c r="AI81" s="86"/>
      <c r="AJ81" s="86"/>
    </row>
    <row r="82" spans="2:36" ht="15.75" thickBot="1" x14ac:dyDescent="0.3">
      <c r="B82" s="214"/>
      <c r="C82" s="191"/>
      <c r="D82" s="191"/>
      <c r="E82" s="191"/>
      <c r="F82" s="191"/>
      <c r="G82" s="191"/>
      <c r="H82" s="191"/>
      <c r="I82" s="191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9"/>
      <c r="AE82" s="86"/>
      <c r="AF82" s="86"/>
      <c r="AG82" s="86"/>
      <c r="AH82" s="86"/>
      <c r="AI82" s="86"/>
      <c r="AJ82" s="86"/>
    </row>
    <row r="83" spans="2:36" x14ac:dyDescent="0.25">
      <c r="B83" s="212" t="str">
        <f>K8</f>
        <v>Date</v>
      </c>
      <c r="C83" s="195"/>
      <c r="D83" s="195"/>
      <c r="E83" s="195"/>
      <c r="F83" s="195"/>
      <c r="G83" s="195"/>
      <c r="H83" s="195"/>
      <c r="I83" s="19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7"/>
      <c r="AE83" s="86"/>
      <c r="AF83" s="86"/>
      <c r="AG83" s="86"/>
      <c r="AH83" s="86"/>
      <c r="AI83" s="86"/>
      <c r="AJ83" s="86"/>
    </row>
    <row r="84" spans="2:36" x14ac:dyDescent="0.25">
      <c r="B84" s="213"/>
      <c r="C84" s="190"/>
      <c r="D84" s="190"/>
      <c r="E84" s="190"/>
      <c r="F84" s="190"/>
      <c r="G84" s="190"/>
      <c r="H84" s="190"/>
      <c r="I84" s="190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8"/>
      <c r="AE84" s="86"/>
      <c r="AF84" s="86"/>
      <c r="AG84" s="86"/>
      <c r="AH84" s="86"/>
      <c r="AI84" s="86"/>
      <c r="AJ84" s="86"/>
    </row>
    <row r="85" spans="2:36" ht="15.75" thickBot="1" x14ac:dyDescent="0.3">
      <c r="B85" s="214"/>
      <c r="C85" s="191"/>
      <c r="D85" s="191"/>
      <c r="E85" s="191"/>
      <c r="F85" s="191"/>
      <c r="G85" s="191"/>
      <c r="H85" s="191"/>
      <c r="I85" s="191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9"/>
      <c r="AE85" s="86"/>
      <c r="AF85" s="86"/>
      <c r="AG85" s="86"/>
      <c r="AH85" s="86"/>
      <c r="AI85" s="86"/>
      <c r="AJ85" s="86"/>
    </row>
    <row r="86" spans="2:36" x14ac:dyDescent="0.25">
      <c r="B86" s="209" t="str">
        <f>L8</f>
        <v>Date</v>
      </c>
      <c r="C86" s="195"/>
      <c r="D86" s="195"/>
      <c r="E86" s="195"/>
      <c r="F86" s="195"/>
      <c r="G86" s="195"/>
      <c r="H86" s="195"/>
      <c r="I86" s="19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7"/>
      <c r="AE86" s="86"/>
      <c r="AF86" s="86"/>
      <c r="AG86" s="86"/>
      <c r="AH86" s="86"/>
      <c r="AI86" s="86"/>
      <c r="AJ86" s="86"/>
    </row>
    <row r="87" spans="2:36" x14ac:dyDescent="0.25">
      <c r="B87" s="210"/>
      <c r="C87" s="190"/>
      <c r="D87" s="190"/>
      <c r="E87" s="190"/>
      <c r="F87" s="190"/>
      <c r="G87" s="190"/>
      <c r="H87" s="190"/>
      <c r="I87" s="190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8"/>
      <c r="AE87" s="86"/>
      <c r="AF87" s="86"/>
      <c r="AG87" s="86"/>
      <c r="AH87" s="86"/>
      <c r="AI87" s="86"/>
      <c r="AJ87" s="86"/>
    </row>
    <row r="88" spans="2:36" ht="15.75" thickBot="1" x14ac:dyDescent="0.3">
      <c r="B88" s="211"/>
      <c r="C88" s="191"/>
      <c r="D88" s="191"/>
      <c r="E88" s="191"/>
      <c r="F88" s="191"/>
      <c r="G88" s="191"/>
      <c r="H88" s="191"/>
      <c r="I88" s="191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9"/>
      <c r="AE88" s="86"/>
      <c r="AF88" s="86"/>
      <c r="AG88" s="86"/>
      <c r="AH88" s="86"/>
      <c r="AI88" s="86"/>
      <c r="AJ88" s="86"/>
    </row>
    <row r="89" spans="2:36" x14ac:dyDescent="0.25">
      <c r="B89" s="212" t="str">
        <f>M8</f>
        <v>Date</v>
      </c>
      <c r="C89" s="195"/>
      <c r="D89" s="195"/>
      <c r="E89" s="195"/>
      <c r="F89" s="195"/>
      <c r="G89" s="195"/>
      <c r="H89" s="195"/>
      <c r="I89" s="195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7"/>
      <c r="AE89" s="86"/>
      <c r="AF89" s="86"/>
      <c r="AG89" s="86"/>
      <c r="AH89" s="86"/>
      <c r="AI89" s="86"/>
      <c r="AJ89" s="86"/>
    </row>
    <row r="90" spans="2:36" x14ac:dyDescent="0.25">
      <c r="B90" s="213"/>
      <c r="C90" s="190"/>
      <c r="D90" s="190"/>
      <c r="E90" s="190"/>
      <c r="F90" s="190"/>
      <c r="G90" s="190"/>
      <c r="H90" s="190"/>
      <c r="I90" s="190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8"/>
      <c r="AE90" s="86"/>
      <c r="AF90" s="86"/>
      <c r="AG90" s="86"/>
      <c r="AH90" s="86"/>
      <c r="AI90" s="86"/>
      <c r="AJ90" s="86"/>
    </row>
    <row r="91" spans="2:36" ht="15.75" thickBot="1" x14ac:dyDescent="0.3">
      <c r="B91" s="214"/>
      <c r="C91" s="191"/>
      <c r="D91" s="191"/>
      <c r="E91" s="191"/>
      <c r="F91" s="191"/>
      <c r="G91" s="191"/>
      <c r="H91" s="191"/>
      <c r="I91" s="191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9"/>
      <c r="AE91" s="86"/>
      <c r="AF91" s="86"/>
      <c r="AG91" s="86"/>
      <c r="AH91" s="86"/>
      <c r="AI91" s="86"/>
      <c r="AJ91" s="86"/>
    </row>
    <row r="92" spans="2:36" x14ac:dyDescent="0.25">
      <c r="B92" s="212" t="str">
        <f>N8</f>
        <v>Date</v>
      </c>
      <c r="C92" s="195"/>
      <c r="D92" s="195"/>
      <c r="E92" s="195"/>
      <c r="F92" s="195"/>
      <c r="G92" s="195"/>
      <c r="H92" s="195"/>
      <c r="I92" s="19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7"/>
      <c r="AE92" s="86"/>
      <c r="AF92" s="86"/>
      <c r="AG92" s="86"/>
      <c r="AH92" s="86"/>
      <c r="AI92" s="86"/>
      <c r="AJ92" s="86"/>
    </row>
    <row r="93" spans="2:36" x14ac:dyDescent="0.25">
      <c r="B93" s="213"/>
      <c r="C93" s="190"/>
      <c r="D93" s="190"/>
      <c r="E93" s="190"/>
      <c r="F93" s="190"/>
      <c r="G93" s="190"/>
      <c r="H93" s="190"/>
      <c r="I93" s="190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8"/>
      <c r="AE93" s="86"/>
      <c r="AF93" s="86"/>
      <c r="AG93" s="86"/>
      <c r="AH93" s="86"/>
      <c r="AI93" s="86"/>
      <c r="AJ93" s="86"/>
    </row>
    <row r="94" spans="2:36" ht="15.75" thickBot="1" x14ac:dyDescent="0.3">
      <c r="B94" s="214"/>
      <c r="C94" s="191"/>
      <c r="D94" s="191"/>
      <c r="E94" s="191"/>
      <c r="F94" s="191"/>
      <c r="G94" s="191"/>
      <c r="H94" s="191"/>
      <c r="I94" s="191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9"/>
      <c r="AE94" s="86"/>
      <c r="AF94" s="86"/>
      <c r="AG94" s="86"/>
      <c r="AH94" s="86"/>
      <c r="AI94" s="86"/>
      <c r="AJ94" s="86"/>
    </row>
    <row r="95" spans="2:36" x14ac:dyDescent="0.25">
      <c r="B95" s="212" t="str">
        <f>O8</f>
        <v>Date</v>
      </c>
      <c r="C95" s="195"/>
      <c r="D95" s="195"/>
      <c r="E95" s="195"/>
      <c r="F95" s="195"/>
      <c r="G95" s="195"/>
      <c r="H95" s="195"/>
      <c r="I95" s="195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7"/>
      <c r="AE95" s="86"/>
      <c r="AF95" s="86"/>
      <c r="AG95" s="86"/>
      <c r="AH95" s="86"/>
      <c r="AI95" s="86"/>
      <c r="AJ95" s="86"/>
    </row>
    <row r="96" spans="2:36" x14ac:dyDescent="0.25">
      <c r="B96" s="213"/>
      <c r="C96" s="190"/>
      <c r="D96" s="190"/>
      <c r="E96" s="190"/>
      <c r="F96" s="190"/>
      <c r="G96" s="190"/>
      <c r="H96" s="190"/>
      <c r="I96" s="190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8"/>
      <c r="AE96" s="86"/>
      <c r="AF96" s="86"/>
      <c r="AG96" s="86"/>
      <c r="AH96" s="86"/>
      <c r="AI96" s="86"/>
      <c r="AJ96" s="86"/>
    </row>
    <row r="97" spans="2:36" ht="15.75" thickBot="1" x14ac:dyDescent="0.3">
      <c r="B97" s="214"/>
      <c r="C97" s="191"/>
      <c r="D97" s="191"/>
      <c r="E97" s="191"/>
      <c r="F97" s="191"/>
      <c r="G97" s="191"/>
      <c r="H97" s="191"/>
      <c r="I97" s="191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9"/>
      <c r="AE97" s="86"/>
      <c r="AF97" s="86"/>
      <c r="AG97" s="86"/>
      <c r="AH97" s="86"/>
      <c r="AI97" s="86"/>
      <c r="AJ97" s="86"/>
    </row>
  </sheetData>
  <sheetProtection algorithmName="SHA-512" hashValue="RBJSx6Dpxs74Fq1uGdD8zD71oQuMTRw+8LsI0BhfYOhEFAiO/4warsezr3339o/e6e93s4ga3IVkw4jKJSQJJQ==" saltValue="bkw7UnEknHIl+EW+s7FJtA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53" name="Range4"/>
    <protectedRange sqref="B1" name="Range1"/>
    <protectedRange sqref="P8:S8" name="Range2_1"/>
    <protectedRange sqref="G6" name="Range7_1"/>
    <protectedRange sqref="A9:C53" name="Range3_1_1_2"/>
    <protectedRange sqref="D7:O53" name="Range2_2"/>
  </protectedRanges>
  <mergeCells count="366">
    <mergeCell ref="Z92:Z94"/>
    <mergeCell ref="AA92:AA94"/>
    <mergeCell ref="AB92:AB94"/>
    <mergeCell ref="AC92:AC94"/>
    <mergeCell ref="AD92:AD94"/>
    <mergeCell ref="C93:I93"/>
    <mergeCell ref="C94:I94"/>
    <mergeCell ref="AG95:AH97"/>
    <mergeCell ref="C96:I96"/>
    <mergeCell ref="C97:I97"/>
    <mergeCell ref="Z95:Z97"/>
    <mergeCell ref="AA95:AA97"/>
    <mergeCell ref="AB95:AB97"/>
    <mergeCell ref="AC95:AC97"/>
    <mergeCell ref="AD95:AD97"/>
    <mergeCell ref="AE95:AF97"/>
    <mergeCell ref="T95:T97"/>
    <mergeCell ref="U95:U97"/>
    <mergeCell ref="V95:V97"/>
    <mergeCell ref="W95:W97"/>
    <mergeCell ref="X95:X97"/>
    <mergeCell ref="P95:P97"/>
    <mergeCell ref="Q95:Q97"/>
    <mergeCell ref="R95:R97"/>
    <mergeCell ref="B95:B97"/>
    <mergeCell ref="C95:I95"/>
    <mergeCell ref="J95:J97"/>
    <mergeCell ref="K95:K97"/>
    <mergeCell ref="L95:L97"/>
    <mergeCell ref="M95:M97"/>
    <mergeCell ref="Y92:Y94"/>
    <mergeCell ref="S92:S94"/>
    <mergeCell ref="T92:T94"/>
    <mergeCell ref="U92:U94"/>
    <mergeCell ref="V92:V94"/>
    <mergeCell ref="W92:W94"/>
    <mergeCell ref="X92:X94"/>
    <mergeCell ref="M92:M94"/>
    <mergeCell ref="N92:N94"/>
    <mergeCell ref="O92:O94"/>
    <mergeCell ref="P92:P94"/>
    <mergeCell ref="Q92:Q94"/>
    <mergeCell ref="R92:R94"/>
    <mergeCell ref="Y95:Y97"/>
    <mergeCell ref="N95:N97"/>
    <mergeCell ref="O95:O97"/>
    <mergeCell ref="S95:S97"/>
    <mergeCell ref="AD89:AD91"/>
    <mergeCell ref="AE89:AF91"/>
    <mergeCell ref="AG89:AH91"/>
    <mergeCell ref="C90:I90"/>
    <mergeCell ref="C91:I91"/>
    <mergeCell ref="B92:B94"/>
    <mergeCell ref="C92:I92"/>
    <mergeCell ref="J92:J94"/>
    <mergeCell ref="K92:K94"/>
    <mergeCell ref="L92:L94"/>
    <mergeCell ref="X89:X91"/>
    <mergeCell ref="Y89:Y91"/>
    <mergeCell ref="Z89:Z91"/>
    <mergeCell ref="AA89:AA91"/>
    <mergeCell ref="AB89:AB91"/>
    <mergeCell ref="AC89:AC91"/>
    <mergeCell ref="R89:R91"/>
    <mergeCell ref="S89:S91"/>
    <mergeCell ref="T89:T91"/>
    <mergeCell ref="U89:U91"/>
    <mergeCell ref="V89:V91"/>
    <mergeCell ref="W89:W91"/>
    <mergeCell ref="L89:L91"/>
    <mergeCell ref="M89:M91"/>
    <mergeCell ref="N89:N91"/>
    <mergeCell ref="O89:O91"/>
    <mergeCell ref="P89:P91"/>
    <mergeCell ref="Q89:Q91"/>
    <mergeCell ref="C87:I87"/>
    <mergeCell ref="C88:I88"/>
    <mergeCell ref="B89:B91"/>
    <mergeCell ref="C89:I89"/>
    <mergeCell ref="J89:J91"/>
    <mergeCell ref="K89:K91"/>
    <mergeCell ref="O86:O88"/>
    <mergeCell ref="P86:P88"/>
    <mergeCell ref="Q86:Q88"/>
    <mergeCell ref="AA86:AA88"/>
    <mergeCell ref="AB86:AB88"/>
    <mergeCell ref="AC86:AC88"/>
    <mergeCell ref="AD86:AD88"/>
    <mergeCell ref="AE86:AF88"/>
    <mergeCell ref="AG86:AH88"/>
    <mergeCell ref="U86:U88"/>
    <mergeCell ref="V86:V88"/>
    <mergeCell ref="W86:W88"/>
    <mergeCell ref="X86:X88"/>
    <mergeCell ref="Y86:Y88"/>
    <mergeCell ref="Z86:Z88"/>
    <mergeCell ref="R86:R88"/>
    <mergeCell ref="S86:S88"/>
    <mergeCell ref="T86:T88"/>
    <mergeCell ref="AG83:AH85"/>
    <mergeCell ref="C84:I84"/>
    <mergeCell ref="C85:I85"/>
    <mergeCell ref="B86:B88"/>
    <mergeCell ref="C86:I86"/>
    <mergeCell ref="J86:J88"/>
    <mergeCell ref="K86:K88"/>
    <mergeCell ref="L86:L88"/>
    <mergeCell ref="M86:M88"/>
    <mergeCell ref="N86:N88"/>
    <mergeCell ref="Z83:Z85"/>
    <mergeCell ref="AA83:AA85"/>
    <mergeCell ref="AB83:AB85"/>
    <mergeCell ref="AC83:AC85"/>
    <mergeCell ref="AD83:AD85"/>
    <mergeCell ref="AE83:AF85"/>
    <mergeCell ref="T83:T85"/>
    <mergeCell ref="U83:U85"/>
    <mergeCell ref="V83:V85"/>
    <mergeCell ref="W83:W85"/>
    <mergeCell ref="X83:X85"/>
    <mergeCell ref="P83:P85"/>
    <mergeCell ref="Q83:Q85"/>
    <mergeCell ref="R83:R85"/>
    <mergeCell ref="S83:S85"/>
    <mergeCell ref="AE80:AF82"/>
    <mergeCell ref="AG80:AH82"/>
    <mergeCell ref="Z80:Z82"/>
    <mergeCell ref="AA80:AA82"/>
    <mergeCell ref="AB80:AB82"/>
    <mergeCell ref="AC80:AC82"/>
    <mergeCell ref="AD80:AD82"/>
    <mergeCell ref="C81:I81"/>
    <mergeCell ref="C82:I82"/>
    <mergeCell ref="B83:B85"/>
    <mergeCell ref="C83:I83"/>
    <mergeCell ref="J83:J85"/>
    <mergeCell ref="K83:K85"/>
    <mergeCell ref="L83:L85"/>
    <mergeCell ref="M83:M85"/>
    <mergeCell ref="Y80:Y82"/>
    <mergeCell ref="S80:S82"/>
    <mergeCell ref="T80:T82"/>
    <mergeCell ref="U80:U82"/>
    <mergeCell ref="V80:V82"/>
    <mergeCell ref="W80:W82"/>
    <mergeCell ref="X80:X82"/>
    <mergeCell ref="M80:M82"/>
    <mergeCell ref="N80:N82"/>
    <mergeCell ref="O80:O82"/>
    <mergeCell ref="P80:P82"/>
    <mergeCell ref="Q80:Q82"/>
    <mergeCell ref="R80:R82"/>
    <mergeCell ref="Y83:Y85"/>
    <mergeCell ref="N83:N85"/>
    <mergeCell ref="O83:O85"/>
    <mergeCell ref="AD77:AD79"/>
    <mergeCell ref="AE77:AF79"/>
    <mergeCell ref="AG77:AH79"/>
    <mergeCell ref="C78:I78"/>
    <mergeCell ref="C79:I79"/>
    <mergeCell ref="B80:B82"/>
    <mergeCell ref="C80:I80"/>
    <mergeCell ref="J80:J82"/>
    <mergeCell ref="K80:K82"/>
    <mergeCell ref="L80:L82"/>
    <mergeCell ref="X77:X79"/>
    <mergeCell ref="Y77:Y79"/>
    <mergeCell ref="Z77:Z79"/>
    <mergeCell ref="AA77:AA79"/>
    <mergeCell ref="AB77:AB79"/>
    <mergeCell ref="AC77:AC79"/>
    <mergeCell ref="R77:R79"/>
    <mergeCell ref="S77:S79"/>
    <mergeCell ref="T77:T79"/>
    <mergeCell ref="U77:U79"/>
    <mergeCell ref="V77:V79"/>
    <mergeCell ref="W77:W79"/>
    <mergeCell ref="L77:L79"/>
    <mergeCell ref="M77:M79"/>
    <mergeCell ref="N77:N79"/>
    <mergeCell ref="O77:O79"/>
    <mergeCell ref="P77:P79"/>
    <mergeCell ref="Q77:Q79"/>
    <mergeCell ref="C75:I75"/>
    <mergeCell ref="C76:I76"/>
    <mergeCell ref="B77:B79"/>
    <mergeCell ref="C77:I77"/>
    <mergeCell ref="J77:J79"/>
    <mergeCell ref="K77:K79"/>
    <mergeCell ref="O74:O76"/>
    <mergeCell ref="P74:P76"/>
    <mergeCell ref="Q74:Q76"/>
    <mergeCell ref="AA74:AA76"/>
    <mergeCell ref="AB74:AB76"/>
    <mergeCell ref="AC74:AC76"/>
    <mergeCell ref="AD74:AD76"/>
    <mergeCell ref="AE74:AF76"/>
    <mergeCell ref="AG74:AH76"/>
    <mergeCell ref="U74:U76"/>
    <mergeCell ref="V74:V76"/>
    <mergeCell ref="W74:W76"/>
    <mergeCell ref="X74:X76"/>
    <mergeCell ref="Y74:Y76"/>
    <mergeCell ref="Z74:Z76"/>
    <mergeCell ref="R74:R76"/>
    <mergeCell ref="S74:S76"/>
    <mergeCell ref="T74:T76"/>
    <mergeCell ref="AG71:AH73"/>
    <mergeCell ref="C72:I72"/>
    <mergeCell ref="C73:I73"/>
    <mergeCell ref="B74:B76"/>
    <mergeCell ref="C74:I74"/>
    <mergeCell ref="J74:J76"/>
    <mergeCell ref="K74:K76"/>
    <mergeCell ref="L74:L76"/>
    <mergeCell ref="M74:M76"/>
    <mergeCell ref="N74:N76"/>
    <mergeCell ref="Z71:Z73"/>
    <mergeCell ref="AA71:AA73"/>
    <mergeCell ref="AB71:AB73"/>
    <mergeCell ref="AC71:AC73"/>
    <mergeCell ref="AD71:AD73"/>
    <mergeCell ref="AE71:AF73"/>
    <mergeCell ref="T71:T73"/>
    <mergeCell ref="U71:U73"/>
    <mergeCell ref="V71:V73"/>
    <mergeCell ref="W71:W73"/>
    <mergeCell ref="X71:X73"/>
    <mergeCell ref="R71:R73"/>
    <mergeCell ref="S71:S73"/>
    <mergeCell ref="AE68:AF70"/>
    <mergeCell ref="AG68:AH70"/>
    <mergeCell ref="Z68:Z70"/>
    <mergeCell ref="AA68:AA70"/>
    <mergeCell ref="AB68:AB70"/>
    <mergeCell ref="AC68:AC70"/>
    <mergeCell ref="AD68:AD70"/>
    <mergeCell ref="B71:B73"/>
    <mergeCell ref="C71:I71"/>
    <mergeCell ref="J71:J73"/>
    <mergeCell ref="K71:K73"/>
    <mergeCell ref="L71:L73"/>
    <mergeCell ref="M71:M73"/>
    <mergeCell ref="Y68:Y70"/>
    <mergeCell ref="S68:S70"/>
    <mergeCell ref="T68:T70"/>
    <mergeCell ref="U68:U70"/>
    <mergeCell ref="V68:V70"/>
    <mergeCell ref="W68:W70"/>
    <mergeCell ref="X68:X70"/>
    <mergeCell ref="M68:M70"/>
    <mergeCell ref="N68:N70"/>
    <mergeCell ref="O68:O70"/>
    <mergeCell ref="P68:P70"/>
    <mergeCell ref="Q68:Q70"/>
    <mergeCell ref="R68:R70"/>
    <mergeCell ref="Y71:Y73"/>
    <mergeCell ref="N71:N73"/>
    <mergeCell ref="O71:O73"/>
    <mergeCell ref="P71:P73"/>
    <mergeCell ref="Q71:Q73"/>
    <mergeCell ref="B68:B70"/>
    <mergeCell ref="C68:I68"/>
    <mergeCell ref="J68:J70"/>
    <mergeCell ref="K68:K70"/>
    <mergeCell ref="L68:L70"/>
    <mergeCell ref="X65:X67"/>
    <mergeCell ref="Y65:Y67"/>
    <mergeCell ref="Z65:Z67"/>
    <mergeCell ref="AA65:AA67"/>
    <mergeCell ref="R65:R67"/>
    <mergeCell ref="S65:S67"/>
    <mergeCell ref="T65:T67"/>
    <mergeCell ref="U65:U67"/>
    <mergeCell ref="V65:V67"/>
    <mergeCell ref="W65:W67"/>
    <mergeCell ref="L65:L67"/>
    <mergeCell ref="C69:I69"/>
    <mergeCell ref="C70:I70"/>
    <mergeCell ref="K62:K64"/>
    <mergeCell ref="AD65:AD67"/>
    <mergeCell ref="Z62:Z64"/>
    <mergeCell ref="R62:R64"/>
    <mergeCell ref="S62:S64"/>
    <mergeCell ref="T62:T64"/>
    <mergeCell ref="N65:N67"/>
    <mergeCell ref="O65:O67"/>
    <mergeCell ref="P65:P67"/>
    <mergeCell ref="Q65:Q67"/>
    <mergeCell ref="AB65:AB67"/>
    <mergeCell ref="AC65:AC67"/>
    <mergeCell ref="AD62:AD64"/>
    <mergeCell ref="AA62:AA64"/>
    <mergeCell ref="AB62:AB64"/>
    <mergeCell ref="D1:E1"/>
    <mergeCell ref="W1:AB3"/>
    <mergeCell ref="AC1:AC4"/>
    <mergeCell ref="B65:B67"/>
    <mergeCell ref="C65:I65"/>
    <mergeCell ref="J65:J67"/>
    <mergeCell ref="K65:K67"/>
    <mergeCell ref="O62:O64"/>
    <mergeCell ref="P62:P64"/>
    <mergeCell ref="Q62:Q64"/>
    <mergeCell ref="M65:M67"/>
    <mergeCell ref="C63:I63"/>
    <mergeCell ref="C64:I64"/>
    <mergeCell ref="C66:I66"/>
    <mergeCell ref="C67:I67"/>
    <mergeCell ref="AC62:AC64"/>
    <mergeCell ref="U62:U64"/>
    <mergeCell ref="V62:V64"/>
    <mergeCell ref="W62:W64"/>
    <mergeCell ref="X62:X64"/>
    <mergeCell ref="Y62:Y64"/>
    <mergeCell ref="B62:B64"/>
    <mergeCell ref="C62:I62"/>
    <mergeCell ref="J62:J64"/>
    <mergeCell ref="AE62:AF64"/>
    <mergeCell ref="L62:L64"/>
    <mergeCell ref="M62:M64"/>
    <mergeCell ref="N62:N64"/>
    <mergeCell ref="AD1:AD4"/>
    <mergeCell ref="G1:G5"/>
    <mergeCell ref="C58:I58"/>
    <mergeCell ref="B59:B61"/>
    <mergeCell ref="C59:I61"/>
    <mergeCell ref="J59:O60"/>
    <mergeCell ref="P59:T60"/>
    <mergeCell ref="U59:X60"/>
    <mergeCell ref="A7:C7"/>
    <mergeCell ref="T7:T8"/>
    <mergeCell ref="U7:U8"/>
    <mergeCell ref="A8:B8"/>
    <mergeCell ref="A54:B54"/>
    <mergeCell ref="C54:C56"/>
    <mergeCell ref="A55:B55"/>
    <mergeCell ref="A56:B56"/>
    <mergeCell ref="Y59:AD60"/>
    <mergeCell ref="D2:E2"/>
    <mergeCell ref="D6:F6"/>
    <mergeCell ref="P6:S6"/>
    <mergeCell ref="AG62:AH64"/>
    <mergeCell ref="H1:M3"/>
    <mergeCell ref="N1:R3"/>
    <mergeCell ref="S1:V3"/>
    <mergeCell ref="AI83:AJ85"/>
    <mergeCell ref="AI86:AJ88"/>
    <mergeCell ref="AI89:AJ91"/>
    <mergeCell ref="AI92:AJ94"/>
    <mergeCell ref="AI95:AJ97"/>
    <mergeCell ref="AE1:AE4"/>
    <mergeCell ref="AI59:AJ61"/>
    <mergeCell ref="AI62:AJ64"/>
    <mergeCell ref="AI65:AJ67"/>
    <mergeCell ref="AI68:AJ70"/>
    <mergeCell ref="AI71:AJ73"/>
    <mergeCell ref="AI74:AJ76"/>
    <mergeCell ref="AI77:AJ79"/>
    <mergeCell ref="AI80:AJ82"/>
    <mergeCell ref="AE59:AF61"/>
    <mergeCell ref="AG59:AH61"/>
    <mergeCell ref="AE65:AF67"/>
    <mergeCell ref="AG65:AH67"/>
    <mergeCell ref="AE92:AF94"/>
    <mergeCell ref="AG92:AH9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zoomScale="30" zoomScaleNormal="3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53" sqref="D53"/>
    </sheetView>
  </sheetViews>
  <sheetFormatPr defaultColWidth="8.85546875" defaultRowHeight="15" x14ac:dyDescent="0.25"/>
  <cols>
    <col min="1" max="1" width="30" style="14" bestFit="1" customWidth="1"/>
    <col min="2" max="2" width="24.42578125" style="14" customWidth="1"/>
    <col min="3" max="3" width="13.7109375" style="14" customWidth="1"/>
    <col min="4" max="5" width="10.5703125" style="14" bestFit="1" customWidth="1"/>
    <col min="6" max="6" width="11.42578125" style="14" customWidth="1"/>
    <col min="7" max="9" width="10.5703125" style="14" bestFit="1" customWidth="1"/>
    <col min="10" max="13" width="10.5703125" style="14" customWidth="1"/>
    <col min="14" max="14" width="13.42578125" style="14" bestFit="1" customWidth="1"/>
    <col min="15" max="16" width="10.5703125" style="14" customWidth="1"/>
    <col min="17" max="17" width="12.28515625" style="14" customWidth="1"/>
    <col min="18" max="18" width="11.5703125" style="14" customWidth="1"/>
    <col min="19" max="20" width="25.5703125" style="14" bestFit="1" customWidth="1"/>
    <col min="21" max="21" width="18.85546875" style="35" bestFit="1" customWidth="1"/>
    <col min="22" max="22" width="17.140625" style="14" bestFit="1" customWidth="1"/>
    <col min="23" max="23" width="11.5703125" style="14" bestFit="1" customWidth="1"/>
    <col min="24" max="24" width="8.85546875" style="14"/>
    <col min="25" max="25" width="7.42578125" style="14" bestFit="1" customWidth="1"/>
    <col min="26" max="27" width="10.5703125" style="14" bestFit="1" customWidth="1"/>
    <col min="28" max="28" width="8.85546875" style="14"/>
    <col min="29" max="29" width="13.42578125" style="14" bestFit="1" customWidth="1"/>
    <col min="30" max="16384" width="8.85546875" style="14"/>
  </cols>
  <sheetData>
    <row r="1" spans="1:32" ht="15" customHeight="1" thickBot="1" x14ac:dyDescent="0.3">
      <c r="A1" s="10" t="s">
        <v>60</v>
      </c>
      <c r="B1" s="11">
        <f>COUNT(D7:O7)</f>
        <v>0</v>
      </c>
      <c r="C1" s="12"/>
      <c r="D1" s="147" t="s">
        <v>1</v>
      </c>
      <c r="E1" s="148"/>
      <c r="F1" s="13" t="e">
        <f>(SUM(T9:T53)/G6)</f>
        <v>#DIV/0!</v>
      </c>
      <c r="G1" s="141" t="s">
        <v>48</v>
      </c>
      <c r="H1" s="132" t="s">
        <v>3</v>
      </c>
      <c r="I1" s="133"/>
      <c r="J1" s="133"/>
      <c r="K1" s="133"/>
      <c r="L1" s="133"/>
      <c r="M1" s="134"/>
      <c r="N1" s="132" t="s">
        <v>4</v>
      </c>
      <c r="O1" s="133"/>
      <c r="P1" s="133"/>
      <c r="Q1" s="133"/>
      <c r="R1" s="134"/>
      <c r="S1" s="168" t="s">
        <v>5</v>
      </c>
      <c r="T1" s="169"/>
      <c r="U1" s="169"/>
      <c r="V1" s="170"/>
      <c r="W1" s="159" t="s">
        <v>6</v>
      </c>
      <c r="X1" s="160"/>
      <c r="Y1" s="160"/>
      <c r="Z1" s="160"/>
      <c r="AA1" s="160"/>
      <c r="AB1" s="161"/>
      <c r="AC1" s="178" t="s">
        <v>7</v>
      </c>
      <c r="AD1" s="181" t="s">
        <v>8</v>
      </c>
      <c r="AE1" s="87" t="s">
        <v>68</v>
      </c>
      <c r="AF1" s="52"/>
    </row>
    <row r="2" spans="1:32" ht="15.75" thickBot="1" x14ac:dyDescent="0.3">
      <c r="A2" s="15" t="s">
        <v>61</v>
      </c>
      <c r="B2" s="16">
        <f>SUM(D7:O7)</f>
        <v>0</v>
      </c>
      <c r="C2" s="17"/>
      <c r="D2" s="149" t="s">
        <v>10</v>
      </c>
      <c r="E2" s="150"/>
      <c r="F2" s="13" t="e">
        <f>(SUM(U9:U53)/G6)</f>
        <v>#DIV/0!</v>
      </c>
      <c r="G2" s="141"/>
      <c r="H2" s="135"/>
      <c r="I2" s="136"/>
      <c r="J2" s="136"/>
      <c r="K2" s="136"/>
      <c r="L2" s="136"/>
      <c r="M2" s="137"/>
      <c r="N2" s="135"/>
      <c r="O2" s="136"/>
      <c r="P2" s="136"/>
      <c r="Q2" s="136"/>
      <c r="R2" s="137"/>
      <c r="S2" s="171"/>
      <c r="T2" s="172"/>
      <c r="U2" s="172"/>
      <c r="V2" s="173"/>
      <c r="W2" s="162"/>
      <c r="X2" s="163"/>
      <c r="Y2" s="163"/>
      <c r="Z2" s="163"/>
      <c r="AA2" s="163"/>
      <c r="AB2" s="164"/>
      <c r="AC2" s="179"/>
      <c r="AD2" s="182"/>
      <c r="AE2" s="88"/>
      <c r="AF2" s="53"/>
    </row>
    <row r="3" spans="1:32" ht="15.75" thickBot="1" x14ac:dyDescent="0.3">
      <c r="A3" s="15" t="s">
        <v>62</v>
      </c>
      <c r="B3" s="54">
        <f>B2/60</f>
        <v>0</v>
      </c>
      <c r="C3" s="17"/>
      <c r="D3" s="19"/>
      <c r="E3" s="19"/>
      <c r="F3" s="20"/>
      <c r="G3" s="141"/>
      <c r="H3" s="138"/>
      <c r="I3" s="139"/>
      <c r="J3" s="139"/>
      <c r="K3" s="139"/>
      <c r="L3" s="139"/>
      <c r="M3" s="140"/>
      <c r="N3" s="138"/>
      <c r="O3" s="139"/>
      <c r="P3" s="139"/>
      <c r="Q3" s="139"/>
      <c r="R3" s="140"/>
      <c r="S3" s="174"/>
      <c r="T3" s="175"/>
      <c r="U3" s="175"/>
      <c r="V3" s="176"/>
      <c r="W3" s="165"/>
      <c r="X3" s="166"/>
      <c r="Y3" s="166"/>
      <c r="Z3" s="166"/>
      <c r="AA3" s="166"/>
      <c r="AB3" s="167"/>
      <c r="AC3" s="179"/>
      <c r="AD3" s="182"/>
      <c r="AE3" s="88"/>
      <c r="AF3" s="53"/>
    </row>
    <row r="4" spans="1:32" ht="15.75" thickBot="1" x14ac:dyDescent="0.3">
      <c r="A4" s="15" t="s">
        <v>51</v>
      </c>
      <c r="B4" s="54">
        <f>B1+'March 2'!B4</f>
        <v>0</v>
      </c>
      <c r="C4" s="17"/>
      <c r="D4" s="19"/>
      <c r="E4" s="19"/>
      <c r="F4" s="20"/>
      <c r="G4" s="141"/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18</v>
      </c>
      <c r="S4" s="21" t="s">
        <v>19</v>
      </c>
      <c r="T4" s="22" t="s">
        <v>20</v>
      </c>
      <c r="U4" s="22" t="s">
        <v>21</v>
      </c>
      <c r="V4" s="22" t="s">
        <v>18</v>
      </c>
      <c r="W4" s="21" t="s">
        <v>13</v>
      </c>
      <c r="X4" s="21" t="s">
        <v>14</v>
      </c>
      <c r="Y4" s="21" t="s">
        <v>15</v>
      </c>
      <c r="Z4" s="21" t="s">
        <v>16</v>
      </c>
      <c r="AA4" s="21" t="s">
        <v>17</v>
      </c>
      <c r="AB4" s="23" t="s">
        <v>18</v>
      </c>
      <c r="AC4" s="180"/>
      <c r="AD4" s="183"/>
      <c r="AE4" s="89"/>
      <c r="AF4" s="55"/>
    </row>
    <row r="5" spans="1:32" ht="15.75" thickBot="1" x14ac:dyDescent="0.3">
      <c r="A5" s="15" t="s">
        <v>52</v>
      </c>
      <c r="B5" s="54">
        <f>SUM(B2,'Jan 2'!B2,'Feb 2'!B2,'March 2'!B2)</f>
        <v>0</v>
      </c>
      <c r="C5" s="17"/>
      <c r="D5" s="12"/>
      <c r="E5" s="12"/>
      <c r="F5" s="12"/>
      <c r="G5" s="142"/>
      <c r="H5" s="24">
        <f>SUM(J62:J97)</f>
        <v>0</v>
      </c>
      <c r="I5" s="24">
        <f t="shared" ref="I5:AB5" si="0">SUM(K62:K97)</f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0</v>
      </c>
      <c r="Z5" s="24">
        <f t="shared" si="0"/>
        <v>0</v>
      </c>
      <c r="AA5" s="24">
        <f t="shared" si="0"/>
        <v>0</v>
      </c>
      <c r="AB5" s="24">
        <f t="shared" si="0"/>
        <v>0</v>
      </c>
      <c r="AC5" s="24">
        <f>SUM(AE62:AF97)+'March 2'!AC5</f>
        <v>0</v>
      </c>
      <c r="AD5" s="24">
        <f>SUM(AG62:AH97)+'March 2'!AD5</f>
        <v>0</v>
      </c>
      <c r="AE5" s="85">
        <f>SUM(AI62:AJ97)+'March 2'!AE5</f>
        <v>0</v>
      </c>
      <c r="AF5" s="56"/>
    </row>
    <row r="6" spans="1:32" ht="15.75" thickBot="1" x14ac:dyDescent="0.3">
      <c r="A6" s="15" t="s">
        <v>53</v>
      </c>
      <c r="B6" s="57">
        <f>B5/60</f>
        <v>0</v>
      </c>
      <c r="C6" s="17"/>
      <c r="D6" s="196" t="s">
        <v>24</v>
      </c>
      <c r="E6" s="197"/>
      <c r="F6" s="198"/>
      <c r="G6" s="26">
        <f>'Aug_Sept 1'!G6</f>
        <v>0</v>
      </c>
      <c r="P6" s="144" t="s">
        <v>25</v>
      </c>
      <c r="Q6" s="145"/>
      <c r="R6" s="145"/>
      <c r="S6" s="146"/>
      <c r="U6" s="14"/>
    </row>
    <row r="7" spans="1:32" ht="15.75" thickBot="1" x14ac:dyDescent="0.3">
      <c r="A7" s="199" t="s">
        <v>26</v>
      </c>
      <c r="B7" s="200"/>
      <c r="C7" s="201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50" t="s">
        <v>27</v>
      </c>
      <c r="Q7" s="50" t="s">
        <v>27</v>
      </c>
      <c r="R7" s="50" t="s">
        <v>27</v>
      </c>
      <c r="S7" s="50" t="s">
        <v>27</v>
      </c>
      <c r="T7" s="207" t="s">
        <v>28</v>
      </c>
      <c r="U7" s="120" t="s">
        <v>29</v>
      </c>
    </row>
    <row r="8" spans="1:32" ht="15.75" thickBot="1" x14ac:dyDescent="0.3">
      <c r="A8" s="205" t="s">
        <v>30</v>
      </c>
      <c r="B8" s="206"/>
      <c r="C8" s="27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07"/>
      <c r="U8" s="120"/>
    </row>
    <row r="9" spans="1:32" ht="18.75" x14ac:dyDescent="0.3">
      <c r="A9" s="58">
        <f>'Aug_Sept 1'!A9</f>
        <v>0</v>
      </c>
      <c r="B9" s="58">
        <f>'Aug_Sept 1'!B9</f>
        <v>0</v>
      </c>
      <c r="C9" s="58">
        <f>'Aug_Sept 1'!C9</f>
        <v>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3"/>
      <c r="Q9" s="4"/>
      <c r="R9" s="4"/>
      <c r="S9" s="5"/>
      <c r="T9" s="29" t="e">
        <f>((SUM(D9:S9)/B2))</f>
        <v>#DIV/0!</v>
      </c>
      <c r="U9" s="29" t="e">
        <f>SUM(D9:S9,'Jan 2'!D9:S9,'Feb 2'!D9:S9,'March 2'!D9:S9)/B5</f>
        <v>#DIV/0!</v>
      </c>
    </row>
    <row r="10" spans="1:32" ht="18.75" x14ac:dyDescent="0.3">
      <c r="A10" s="58">
        <f>'Aug_Sept 1'!A10</f>
        <v>0</v>
      </c>
      <c r="B10" s="58">
        <f>'Aug_Sept 1'!B10</f>
        <v>0</v>
      </c>
      <c r="C10" s="58">
        <f>'Aug_Sept 1'!C10</f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"/>
      <c r="Q10" s="7"/>
      <c r="R10" s="7"/>
      <c r="S10" s="8"/>
      <c r="T10" s="29" t="e">
        <f>((SUM(D10:S10)/B2))</f>
        <v>#DIV/0!</v>
      </c>
      <c r="U10" s="29" t="e">
        <f>SUM(D10:S10,'Jan 2'!D10:S10,'Feb 2'!D10:S10,'March 2'!D10:S10)/B5</f>
        <v>#DIV/0!</v>
      </c>
    </row>
    <row r="11" spans="1:32" ht="18.75" x14ac:dyDescent="0.3">
      <c r="A11" s="58">
        <f>'Aug_Sept 1'!A11</f>
        <v>0</v>
      </c>
      <c r="B11" s="58">
        <f>'Aug_Sept 1'!B11</f>
        <v>0</v>
      </c>
      <c r="C11" s="58">
        <f>'Aug_Sept 1'!C11</f>
        <v>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3"/>
      <c r="Q11" s="4"/>
      <c r="R11" s="4"/>
      <c r="S11" s="5"/>
      <c r="T11" s="29" t="e">
        <f>((SUM(D11:S11)/B2))</f>
        <v>#DIV/0!</v>
      </c>
      <c r="U11" s="29" t="e">
        <f>SUM(D11:S11,'Jan 2'!D11:S11,'Feb 2'!D11:S11,'March 2'!D11:S11)/B5</f>
        <v>#DIV/0!</v>
      </c>
    </row>
    <row r="12" spans="1:32" ht="18.75" x14ac:dyDescent="0.3">
      <c r="A12" s="58">
        <f>'Aug_Sept 1'!A12</f>
        <v>0</v>
      </c>
      <c r="B12" s="58">
        <f>'Aug_Sept 1'!B12</f>
        <v>0</v>
      </c>
      <c r="C12" s="58">
        <f>'Aug_Sept 1'!C12</f>
        <v>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6"/>
      <c r="Q12" s="7"/>
      <c r="R12" s="7"/>
      <c r="S12" s="8"/>
      <c r="T12" s="29" t="e">
        <f>((SUM(D12:S12)/B2))</f>
        <v>#DIV/0!</v>
      </c>
      <c r="U12" s="29" t="e">
        <f>SUM(D12:S12,'Jan 2'!D12:S12,'Feb 2'!D12:S12,'March 2'!D12:S12)/B5</f>
        <v>#DIV/0!</v>
      </c>
    </row>
    <row r="13" spans="1:32" ht="18.75" x14ac:dyDescent="0.3">
      <c r="A13" s="58">
        <f>'Aug_Sept 1'!A13</f>
        <v>0</v>
      </c>
      <c r="B13" s="58">
        <f>'Aug_Sept 1'!B13</f>
        <v>0</v>
      </c>
      <c r="C13" s="58">
        <f>'Aug_Sept 1'!C13</f>
        <v>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3"/>
      <c r="Q13" s="4"/>
      <c r="R13" s="4"/>
      <c r="S13" s="5"/>
      <c r="T13" s="29" t="e">
        <f>((SUM(D13:S13)/B2))</f>
        <v>#DIV/0!</v>
      </c>
      <c r="U13" s="29" t="e">
        <f>SUM(D13:S13,'Jan 2'!D13:S13,'Feb 2'!D13:S13,'March 2'!D13:S13)/B5</f>
        <v>#DIV/0!</v>
      </c>
    </row>
    <row r="14" spans="1:32" ht="18.75" x14ac:dyDescent="0.3">
      <c r="A14" s="58">
        <f>'Aug_Sept 1'!A14</f>
        <v>0</v>
      </c>
      <c r="B14" s="58">
        <f>'Aug_Sept 1'!B14</f>
        <v>0</v>
      </c>
      <c r="C14" s="58">
        <f>'Aug_Sept 1'!C14</f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6"/>
      <c r="Q14" s="7"/>
      <c r="R14" s="7"/>
      <c r="S14" s="8"/>
      <c r="T14" s="29" t="e">
        <f>((SUM(D14:S14)/B2))</f>
        <v>#DIV/0!</v>
      </c>
      <c r="U14" s="29" t="e">
        <f>SUM(D14:S14,'Jan 2'!D14:S14,'Feb 2'!D14:S14,'March 2'!D14:S14)/B5</f>
        <v>#DIV/0!</v>
      </c>
    </row>
    <row r="15" spans="1:32" ht="18.75" x14ac:dyDescent="0.3">
      <c r="A15" s="58">
        <f>'Aug_Sept 1'!A15</f>
        <v>0</v>
      </c>
      <c r="B15" s="58">
        <f>'Aug_Sept 1'!B15</f>
        <v>0</v>
      </c>
      <c r="C15" s="58">
        <f>'Aug_Sept 1'!C15</f>
        <v>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3"/>
      <c r="Q15" s="4"/>
      <c r="R15" s="4"/>
      <c r="S15" s="5"/>
      <c r="T15" s="29" t="e">
        <f>((SUM(D15:S15)/B2))</f>
        <v>#DIV/0!</v>
      </c>
      <c r="U15" s="29" t="e">
        <f>SUM(D15:S15,'Jan 2'!D15:S15,'Feb 2'!D15:S15,'March 2'!D15:S15)/B5</f>
        <v>#DIV/0!</v>
      </c>
    </row>
    <row r="16" spans="1:32" ht="18.75" x14ac:dyDescent="0.3">
      <c r="A16" s="58">
        <f>'Aug_Sept 1'!A16</f>
        <v>0</v>
      </c>
      <c r="B16" s="58">
        <f>'Aug_Sept 1'!B16</f>
        <v>0</v>
      </c>
      <c r="C16" s="58">
        <f>'Aug_Sept 1'!C16</f>
        <v>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6"/>
      <c r="Q16" s="7"/>
      <c r="R16" s="7"/>
      <c r="S16" s="8"/>
      <c r="T16" s="29" t="e">
        <f>((SUM(D16:S16)/B2))</f>
        <v>#DIV/0!</v>
      </c>
      <c r="U16" s="29" t="e">
        <f>SUM(D16:S16,'Jan 2'!D16:S16,'Feb 2'!D16:S16,'March 2'!D16:S16)/B5</f>
        <v>#DIV/0!</v>
      </c>
    </row>
    <row r="17" spans="1:21" ht="18.75" x14ac:dyDescent="0.3">
      <c r="A17" s="58">
        <f>'Aug_Sept 1'!A17</f>
        <v>0</v>
      </c>
      <c r="B17" s="58">
        <f>'Aug_Sept 1'!B17</f>
        <v>0</v>
      </c>
      <c r="C17" s="58">
        <f>'Aug_Sept 1'!C17</f>
        <v>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3"/>
      <c r="Q17" s="4"/>
      <c r="R17" s="4"/>
      <c r="S17" s="5"/>
      <c r="T17" s="29" t="e">
        <f>((SUM(D17:S17)/B2))</f>
        <v>#DIV/0!</v>
      </c>
      <c r="U17" s="29" t="e">
        <f>SUM(D17:S17,'Jan 2'!D17:S17,'Feb 2'!D17:S17,'March 2'!D17:S17)/B5</f>
        <v>#DIV/0!</v>
      </c>
    </row>
    <row r="18" spans="1:21" ht="18.75" x14ac:dyDescent="0.3">
      <c r="A18" s="58">
        <f>'Aug_Sept 1'!A18</f>
        <v>0</v>
      </c>
      <c r="B18" s="58">
        <f>'Aug_Sept 1'!B18</f>
        <v>0</v>
      </c>
      <c r="C18" s="58">
        <f>'Aug_Sept 1'!C18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6"/>
      <c r="Q18" s="7"/>
      <c r="R18" s="7"/>
      <c r="S18" s="8"/>
      <c r="T18" s="29" t="e">
        <f>((SUM(D18:S18)/B2))</f>
        <v>#DIV/0!</v>
      </c>
      <c r="U18" s="29" t="e">
        <f>SUM(D18:S18,'Jan 2'!D18:S18,'Feb 2'!D18:S18,'March 2'!D18:S18)/B5</f>
        <v>#DIV/0!</v>
      </c>
    </row>
    <row r="19" spans="1:21" ht="18.75" x14ac:dyDescent="0.3">
      <c r="A19" s="58">
        <f>'Aug_Sept 1'!A19</f>
        <v>0</v>
      </c>
      <c r="B19" s="58">
        <f>'Aug_Sept 1'!B19</f>
        <v>0</v>
      </c>
      <c r="C19" s="58">
        <f>'Aug_Sept 1'!C19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6"/>
      <c r="Q19" s="7"/>
      <c r="R19" s="7"/>
      <c r="S19" s="8"/>
      <c r="T19" s="29" t="e">
        <f>((SUM(D19:S19)/B2))</f>
        <v>#DIV/0!</v>
      </c>
      <c r="U19" s="29" t="e">
        <f>SUM(D19:S19,'Jan 2'!D19:S19,'Feb 2'!D19:S19,'March 2'!D19:S19)/B5</f>
        <v>#DIV/0!</v>
      </c>
    </row>
    <row r="20" spans="1:21" ht="18.75" x14ac:dyDescent="0.3">
      <c r="A20" s="58">
        <f>'Aug_Sept 1'!A20</f>
        <v>0</v>
      </c>
      <c r="B20" s="58">
        <f>'Aug_Sept 1'!B20</f>
        <v>0</v>
      </c>
      <c r="C20" s="58">
        <f>'Aug_Sept 1'!C20</f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6"/>
      <c r="Q20" s="7"/>
      <c r="R20" s="7"/>
      <c r="S20" s="8"/>
      <c r="T20" s="29" t="e">
        <f>((SUM(D20:S20)/B2))</f>
        <v>#DIV/0!</v>
      </c>
      <c r="U20" s="29" t="e">
        <f>SUM(D20:S20,'Jan 2'!D20:S20,'Feb 2'!D20:S20,'March 2'!D20:S20)/B5</f>
        <v>#DIV/0!</v>
      </c>
    </row>
    <row r="21" spans="1:21" ht="18.75" x14ac:dyDescent="0.3">
      <c r="A21" s="58">
        <f>'Aug_Sept 1'!A21</f>
        <v>0</v>
      </c>
      <c r="B21" s="58">
        <f>'Aug_Sept 1'!B21</f>
        <v>0</v>
      </c>
      <c r="C21" s="58">
        <f>'Aug_Sept 1'!C21</f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"/>
      <c r="Q21" s="7"/>
      <c r="R21" s="7"/>
      <c r="S21" s="8"/>
      <c r="T21" s="29" t="e">
        <f>((SUM(D21:S21)/B2))</f>
        <v>#DIV/0!</v>
      </c>
      <c r="U21" s="29" t="e">
        <f>SUM(D21:S21,'Jan 2'!D21:S21,'Feb 2'!D21:S21,'March 2'!D21:S21)/B5</f>
        <v>#DIV/0!</v>
      </c>
    </row>
    <row r="22" spans="1:21" ht="18.75" x14ac:dyDescent="0.3">
      <c r="A22" s="58">
        <f>'Aug_Sept 1'!A22</f>
        <v>0</v>
      </c>
      <c r="B22" s="58">
        <f>'Aug_Sept 1'!B22</f>
        <v>0</v>
      </c>
      <c r="C22" s="58">
        <f>'Aug_Sept 1'!C22</f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6"/>
      <c r="Q22" s="7"/>
      <c r="R22" s="7"/>
      <c r="S22" s="8"/>
      <c r="T22" s="29" t="e">
        <f>((SUM(D22:S22)/B2))</f>
        <v>#DIV/0!</v>
      </c>
      <c r="U22" s="29" t="e">
        <f>SUM(D22:S22,'Jan 2'!D52:S52,'Feb 2'!D22:S22,'March 2'!D22:S22)/B5</f>
        <v>#DIV/0!</v>
      </c>
    </row>
    <row r="23" spans="1:21" ht="18.75" x14ac:dyDescent="0.3">
      <c r="A23" s="58">
        <f>'Aug_Sept 1'!A23</f>
        <v>0</v>
      </c>
      <c r="B23" s="58">
        <f>'Aug_Sept 1'!B23</f>
        <v>0</v>
      </c>
      <c r="C23" s="58">
        <f>'Aug_Sept 1'!C23</f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6"/>
      <c r="Q23" s="7"/>
      <c r="R23" s="7"/>
      <c r="S23" s="8"/>
      <c r="T23" s="29" t="e">
        <f>((SUM(D23:S23)/B2))</f>
        <v>#DIV/0!</v>
      </c>
      <c r="U23" s="29" t="e">
        <f>SUM(D23:S23,'Jan 2'!D23:S23,'Feb 2'!D23:S23,'March 2'!D23:S23)/B5</f>
        <v>#DIV/0!</v>
      </c>
    </row>
    <row r="24" spans="1:21" ht="18.75" x14ac:dyDescent="0.3">
      <c r="A24" s="58">
        <f>'Aug_Sept 1'!A24</f>
        <v>0</v>
      </c>
      <c r="B24" s="58">
        <f>'Aug_Sept 1'!B24</f>
        <v>0</v>
      </c>
      <c r="C24" s="58">
        <f>'Aug_Sept 1'!C24</f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6"/>
      <c r="Q24" s="7"/>
      <c r="R24" s="7"/>
      <c r="S24" s="8"/>
      <c r="T24" s="29" t="e">
        <f>((SUM(D24:S24)/B2))</f>
        <v>#DIV/0!</v>
      </c>
      <c r="U24" s="29" t="e">
        <f>SUM(D24:S24,'Jan 2'!D24:S24,'Feb 2'!D24:S24,'March 2'!D24:S24)/B5</f>
        <v>#DIV/0!</v>
      </c>
    </row>
    <row r="25" spans="1:21" ht="18.75" x14ac:dyDescent="0.3">
      <c r="A25" s="58">
        <f>'Aug_Sept 1'!A25</f>
        <v>0</v>
      </c>
      <c r="B25" s="58">
        <f>'Aug_Sept 1'!B25</f>
        <v>0</v>
      </c>
      <c r="C25" s="58">
        <f>'Aug_Sept 1'!C25</f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6"/>
      <c r="Q25" s="7"/>
      <c r="R25" s="7"/>
      <c r="S25" s="8"/>
      <c r="T25" s="29" t="e">
        <f>((SUM(D25:S25)/B2))</f>
        <v>#DIV/0!</v>
      </c>
      <c r="U25" s="29" t="e">
        <f>SUM(D25:S25,'Jan 2'!D25:S25,'Feb 2'!D25:S25,'March 2'!D25:S25)/B5</f>
        <v>#DIV/0!</v>
      </c>
    </row>
    <row r="26" spans="1:21" ht="18.75" x14ac:dyDescent="0.3">
      <c r="A26" s="58">
        <f>'Aug_Sept 1'!A26</f>
        <v>0</v>
      </c>
      <c r="B26" s="58">
        <f>'Aug_Sept 1'!B26</f>
        <v>0</v>
      </c>
      <c r="C26" s="58">
        <f>'Aug_Sept 1'!C26</f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6"/>
      <c r="Q26" s="7"/>
      <c r="R26" s="7"/>
      <c r="S26" s="8"/>
      <c r="T26" s="29" t="e">
        <f>((SUM(D26:S26)/B2))</f>
        <v>#DIV/0!</v>
      </c>
      <c r="U26" s="29" t="e">
        <f>SUM(D26:S26,'Jan 2'!D26:S26,'Feb 2'!D26:S26,'March 2'!D26:S26)/B5</f>
        <v>#DIV/0!</v>
      </c>
    </row>
    <row r="27" spans="1:21" ht="18.75" x14ac:dyDescent="0.3">
      <c r="A27" s="58">
        <f>'Aug_Sept 1'!A27</f>
        <v>0</v>
      </c>
      <c r="B27" s="58">
        <f>'Aug_Sept 1'!B27</f>
        <v>0</v>
      </c>
      <c r="C27" s="58">
        <f>'Aug_Sept 1'!C27</f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6"/>
      <c r="Q27" s="7"/>
      <c r="R27" s="7"/>
      <c r="S27" s="8"/>
      <c r="T27" s="29" t="e">
        <f>((SUM(D27:S27)/B2))</f>
        <v>#DIV/0!</v>
      </c>
      <c r="U27" s="29" t="e">
        <f>SUM(D27:S27,'Jan 2'!D27:S27,'Feb 2'!D27:S27,'March 2'!D27:S27)/B5</f>
        <v>#DIV/0!</v>
      </c>
    </row>
    <row r="28" spans="1:21" ht="18.75" x14ac:dyDescent="0.3">
      <c r="A28" s="58">
        <f>'Aug_Sept 1'!A28</f>
        <v>0</v>
      </c>
      <c r="B28" s="58">
        <f>'Aug_Sept 1'!B28</f>
        <v>0</v>
      </c>
      <c r="C28" s="58">
        <f>'Aug_Sept 1'!C28</f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6"/>
      <c r="Q28" s="7"/>
      <c r="R28" s="7"/>
      <c r="S28" s="8"/>
      <c r="T28" s="29" t="e">
        <f>((SUM(D28:S28)/B2))</f>
        <v>#DIV/0!</v>
      </c>
      <c r="U28" s="29" t="e">
        <f>SUM(D28:S28,'Jan 2'!D28:S28,'Feb 2'!D28:S28,'March 2'!D28:S28)/B5</f>
        <v>#DIV/0!</v>
      </c>
    </row>
    <row r="29" spans="1:21" ht="18.75" x14ac:dyDescent="0.3">
      <c r="A29" s="58">
        <f>'Aug_Sept 1'!A29</f>
        <v>0</v>
      </c>
      <c r="B29" s="58">
        <f>'Aug_Sept 1'!B29</f>
        <v>0</v>
      </c>
      <c r="C29" s="58">
        <f>'Aug_Sept 1'!C29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6"/>
      <c r="Q29" s="7"/>
      <c r="R29" s="7"/>
      <c r="S29" s="8"/>
      <c r="T29" s="29" t="e">
        <f>((SUM(D29:S29)/B2))</f>
        <v>#DIV/0!</v>
      </c>
      <c r="U29" s="29" t="e">
        <f>SUM(D29:S29,'Jan 2'!D29:S29,'Feb 2'!D29:S29,'March 2'!D29:S29)/B5</f>
        <v>#DIV/0!</v>
      </c>
    </row>
    <row r="30" spans="1:21" ht="18.75" x14ac:dyDescent="0.3">
      <c r="A30" s="58">
        <f>'Aug_Sept 1'!A30</f>
        <v>0</v>
      </c>
      <c r="B30" s="58">
        <f>'Aug_Sept 1'!B30</f>
        <v>0</v>
      </c>
      <c r="C30" s="58">
        <f>'Aug_Sept 1'!C30</f>
        <v>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6"/>
      <c r="Q30" s="7"/>
      <c r="R30" s="7"/>
      <c r="S30" s="8"/>
      <c r="T30" s="29" t="e">
        <f>((SUM(D30:S30)/B2))</f>
        <v>#DIV/0!</v>
      </c>
      <c r="U30" s="29" t="e">
        <f>SUM(D30:S30,'Jan 2'!D30:S30,'Feb 2'!D30:S30,'March 2'!D30:S30)/B5</f>
        <v>#DIV/0!</v>
      </c>
    </row>
    <row r="31" spans="1:21" ht="18.75" x14ac:dyDescent="0.3">
      <c r="A31" s="58">
        <f>'Aug_Sept 1'!A31</f>
        <v>0</v>
      </c>
      <c r="B31" s="58">
        <f>'Aug_Sept 1'!B31</f>
        <v>0</v>
      </c>
      <c r="C31" s="58">
        <f>'Aug_Sept 1'!C31</f>
        <v>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6"/>
      <c r="Q31" s="7"/>
      <c r="R31" s="7"/>
      <c r="S31" s="8"/>
      <c r="T31" s="29" t="e">
        <f>((SUM(D31:S31)/B2))</f>
        <v>#DIV/0!</v>
      </c>
      <c r="U31" s="29" t="e">
        <f>SUM(D31:S31,'Jan 2'!D31:S31,'Feb 2'!D31:S31,'March 2'!D31:S31)/B5</f>
        <v>#DIV/0!</v>
      </c>
    </row>
    <row r="32" spans="1:21" ht="18.75" x14ac:dyDescent="0.3">
      <c r="A32" s="58">
        <f>'Aug_Sept 1'!A32</f>
        <v>0</v>
      </c>
      <c r="B32" s="58">
        <f>'Aug_Sept 1'!B32</f>
        <v>0</v>
      </c>
      <c r="C32" s="58">
        <f>'Aug_Sept 1'!C32</f>
        <v>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6"/>
      <c r="Q32" s="7"/>
      <c r="R32" s="7"/>
      <c r="S32" s="8"/>
      <c r="T32" s="29" t="e">
        <f>((SUM(D32:S32)/B2))</f>
        <v>#DIV/0!</v>
      </c>
      <c r="U32" s="29" t="e">
        <f>SUM(D32:S32,'Jan 2'!D32:S32,'Feb 2'!D32:S32,'March 2'!D32:S32)/B5</f>
        <v>#DIV/0!</v>
      </c>
    </row>
    <row r="33" spans="1:21" ht="18.75" x14ac:dyDescent="0.3">
      <c r="A33" s="58">
        <f>'Aug_Sept 1'!A33</f>
        <v>0</v>
      </c>
      <c r="B33" s="58">
        <f>'Aug_Sept 1'!B33</f>
        <v>0</v>
      </c>
      <c r="C33" s="58">
        <f>'Aug_Sept 1'!C33</f>
        <v>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6"/>
      <c r="Q33" s="7"/>
      <c r="R33" s="7"/>
      <c r="S33" s="8"/>
      <c r="T33" s="29" t="e">
        <f>((SUM(D33:S33)/B2))</f>
        <v>#DIV/0!</v>
      </c>
      <c r="U33" s="29" t="e">
        <f>SUM(D33:S33,'Jan 2'!D33:S33,'Feb 2'!D33:S33,'March 2'!D33:S33)/B5</f>
        <v>#DIV/0!</v>
      </c>
    </row>
    <row r="34" spans="1:21" ht="18.75" x14ac:dyDescent="0.3">
      <c r="A34" s="58">
        <f>'Aug_Sept 1'!A34</f>
        <v>0</v>
      </c>
      <c r="B34" s="58">
        <f>'Aug_Sept 1'!B34</f>
        <v>0</v>
      </c>
      <c r="C34" s="58">
        <f>'Aug_Sept 1'!C34</f>
        <v>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6"/>
      <c r="Q34" s="7"/>
      <c r="R34" s="7"/>
      <c r="S34" s="8"/>
      <c r="T34" s="29" t="e">
        <f>((SUM(D34:S34)/B2))</f>
        <v>#DIV/0!</v>
      </c>
      <c r="U34" s="29" t="e">
        <f>SUM(D34:S34,'Jan 2'!D34:S34,'Feb 2'!D34:S34,'March 2'!D34:S34)/B5</f>
        <v>#DIV/0!</v>
      </c>
    </row>
    <row r="35" spans="1:21" ht="18.75" x14ac:dyDescent="0.3">
      <c r="A35" s="58">
        <f>'Aug_Sept 1'!A35</f>
        <v>0</v>
      </c>
      <c r="B35" s="58">
        <f>'Aug_Sept 1'!B35</f>
        <v>0</v>
      </c>
      <c r="C35" s="58">
        <f>'Aug_Sept 1'!C35</f>
        <v>0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6"/>
      <c r="Q35" s="7"/>
      <c r="R35" s="7"/>
      <c r="S35" s="8"/>
      <c r="T35" s="29" t="e">
        <f>((SUM(D35:S35)/B2))</f>
        <v>#DIV/0!</v>
      </c>
      <c r="U35" s="29" t="e">
        <f>SUM(D35:S35,'Jan 2'!D35:S35,'Feb 2'!D35:S35,'March 2'!D35:S35)/B5</f>
        <v>#DIV/0!</v>
      </c>
    </row>
    <row r="36" spans="1:21" ht="18.75" x14ac:dyDescent="0.3">
      <c r="A36" s="58">
        <f>'Aug_Sept 1'!A36</f>
        <v>0</v>
      </c>
      <c r="B36" s="58">
        <f>'Aug_Sept 1'!B36</f>
        <v>0</v>
      </c>
      <c r="C36" s="58">
        <f>'Aug_Sept 1'!C36</f>
        <v>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6"/>
      <c r="Q36" s="7"/>
      <c r="R36" s="7"/>
      <c r="S36" s="8"/>
      <c r="T36" s="29" t="e">
        <f>((SUM(D36:S36)/B2))</f>
        <v>#DIV/0!</v>
      </c>
      <c r="U36" s="29" t="e">
        <f>SUM(D36:S36,'Jan 2'!D36:S36,'Feb 2'!D36:S36,'March 2'!D36:S36)/B5</f>
        <v>#DIV/0!</v>
      </c>
    </row>
    <row r="37" spans="1:21" ht="18.75" x14ac:dyDescent="0.3">
      <c r="A37" s="58">
        <f>'Aug_Sept 1'!A37</f>
        <v>0</v>
      </c>
      <c r="B37" s="58">
        <f>'Aug_Sept 1'!B37</f>
        <v>0</v>
      </c>
      <c r="C37" s="58">
        <f>'Aug_Sept 1'!C37</f>
        <v>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6"/>
      <c r="Q37" s="7"/>
      <c r="R37" s="7"/>
      <c r="S37" s="8"/>
      <c r="T37" s="29" t="e">
        <f>((SUM(D37:S37)/B2))</f>
        <v>#DIV/0!</v>
      </c>
      <c r="U37" s="29" t="e">
        <f>SUM(D37:S37,'Jan 2'!D37:S37,'Feb 2'!D37:S37,'March 2'!D37:S37)/B5</f>
        <v>#DIV/0!</v>
      </c>
    </row>
    <row r="38" spans="1:21" ht="18.75" x14ac:dyDescent="0.3">
      <c r="A38" s="58">
        <f>'Aug_Sept 1'!A38</f>
        <v>0</v>
      </c>
      <c r="B38" s="58">
        <f>'Aug_Sept 1'!B38</f>
        <v>0</v>
      </c>
      <c r="C38" s="58">
        <f>'Aug_Sept 1'!C38</f>
        <v>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6"/>
      <c r="Q38" s="7"/>
      <c r="R38" s="7"/>
      <c r="S38" s="8"/>
      <c r="T38" s="29" t="e">
        <f>((SUM(D38:S38)/B2))</f>
        <v>#DIV/0!</v>
      </c>
      <c r="U38" s="29" t="e">
        <f>SUM(D38:S38,'Jan 2'!D38:S38,'Feb 2'!D38:S38,'March 2'!D38:S38)/B5</f>
        <v>#DIV/0!</v>
      </c>
    </row>
    <row r="39" spans="1:21" ht="18.75" x14ac:dyDescent="0.3">
      <c r="A39" s="58">
        <f>'Aug_Sept 1'!A39</f>
        <v>0</v>
      </c>
      <c r="B39" s="58">
        <f>'Aug_Sept 1'!B39</f>
        <v>0</v>
      </c>
      <c r="C39" s="58">
        <f>'Aug_Sept 1'!C39</f>
        <v>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6"/>
      <c r="Q39" s="7"/>
      <c r="R39" s="7"/>
      <c r="S39" s="8"/>
      <c r="T39" s="29" t="e">
        <f>((SUM(D39:S39)/B2))</f>
        <v>#DIV/0!</v>
      </c>
      <c r="U39" s="29" t="e">
        <f>SUM(D39:S39,'Jan 2'!D39:S39,'Feb 2'!D39:S39,'March 2'!D39:S39)/B5</f>
        <v>#DIV/0!</v>
      </c>
    </row>
    <row r="40" spans="1:21" ht="18.75" x14ac:dyDescent="0.3">
      <c r="A40" s="58">
        <f>'Aug_Sept 1'!A40</f>
        <v>0</v>
      </c>
      <c r="B40" s="58">
        <f>'Aug_Sept 1'!B40</f>
        <v>0</v>
      </c>
      <c r="C40" s="58">
        <f>'Aug_Sept 1'!C40</f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6"/>
      <c r="Q40" s="7"/>
      <c r="R40" s="7"/>
      <c r="S40" s="8"/>
      <c r="T40" s="29" t="e">
        <f>((SUM(D40:S40)/B2))</f>
        <v>#DIV/0!</v>
      </c>
      <c r="U40" s="29" t="e">
        <f>SUM(D40:S40,'Jan 2'!D40:S40,'Feb 2'!D40:S40,'March 2'!D40:S40)/B5</f>
        <v>#DIV/0!</v>
      </c>
    </row>
    <row r="41" spans="1:21" ht="18.75" x14ac:dyDescent="0.3">
      <c r="A41" s="58">
        <f>'Aug_Sept 1'!A41</f>
        <v>0</v>
      </c>
      <c r="B41" s="58">
        <f>'Aug_Sept 1'!B41</f>
        <v>0</v>
      </c>
      <c r="C41" s="58">
        <f>'Aug_Sept 1'!C41</f>
        <v>0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6"/>
      <c r="Q41" s="7"/>
      <c r="R41" s="7"/>
      <c r="S41" s="8"/>
      <c r="T41" s="29" t="e">
        <f>((SUM(D41:S41)/B2))</f>
        <v>#DIV/0!</v>
      </c>
      <c r="U41" s="29" t="e">
        <f>SUM(D41:S41,'Jan 2'!D41:S41,'Feb 2'!D41:S41,'March 2'!D41:S41)/B5</f>
        <v>#DIV/0!</v>
      </c>
    </row>
    <row r="42" spans="1:21" ht="18.75" x14ac:dyDescent="0.3">
      <c r="A42" s="58">
        <f>'Aug_Sept 1'!A42</f>
        <v>0</v>
      </c>
      <c r="B42" s="58">
        <f>'Aug_Sept 1'!B42</f>
        <v>0</v>
      </c>
      <c r="C42" s="58">
        <f>'Aug_Sept 1'!C42</f>
        <v>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6"/>
      <c r="Q42" s="7"/>
      <c r="R42" s="7"/>
      <c r="S42" s="8"/>
      <c r="T42" s="29" t="e">
        <f>((SUM(D42:S42)/B2))</f>
        <v>#DIV/0!</v>
      </c>
      <c r="U42" s="29" t="e">
        <f>SUM(D42:S42,'Jan 2'!D42:S42,'Feb 2'!D52:S52,'March 2'!D42:S42)/B5</f>
        <v>#DIV/0!</v>
      </c>
    </row>
    <row r="43" spans="1:21" ht="18.75" x14ac:dyDescent="0.3">
      <c r="A43" s="58">
        <f>'Aug_Sept 1'!A43</f>
        <v>0</v>
      </c>
      <c r="B43" s="58">
        <f>'Aug_Sept 1'!B43</f>
        <v>0</v>
      </c>
      <c r="C43" s="58">
        <f>'Aug_Sept 1'!C43</f>
        <v>0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6"/>
      <c r="Q43" s="7"/>
      <c r="R43" s="7"/>
      <c r="S43" s="8"/>
      <c r="T43" s="29" t="e">
        <f>((SUM(D43:S43)/B2))</f>
        <v>#DIV/0!</v>
      </c>
      <c r="U43" s="29" t="e">
        <f>SUM(D43:S43,'Jan 2'!D43:S43,'Feb 2'!D53:S53,'March 2'!D43:S43)/B5</f>
        <v>#DIV/0!</v>
      </c>
    </row>
    <row r="44" spans="1:21" ht="18.75" x14ac:dyDescent="0.3">
      <c r="A44" s="58">
        <f>'Aug_Sept 1'!A44</f>
        <v>0</v>
      </c>
      <c r="B44" s="58">
        <f>'Aug_Sept 1'!B44</f>
        <v>0</v>
      </c>
      <c r="C44" s="58">
        <f>'Aug_Sept 1'!C44</f>
        <v>0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6"/>
      <c r="Q44" s="7"/>
      <c r="R44" s="7"/>
      <c r="S44" s="8"/>
      <c r="T44" s="29" t="e">
        <f>((SUM(D44:S44)/B2))</f>
        <v>#DIV/0!</v>
      </c>
      <c r="U44" s="29" t="e">
        <f>SUM(D44:S44,'Jan 2'!D44:S44,'Feb 2'!D44:S44,'March 2'!D44:S44)/B5</f>
        <v>#DIV/0!</v>
      </c>
    </row>
    <row r="45" spans="1:21" ht="18.75" x14ac:dyDescent="0.3">
      <c r="A45" s="58">
        <f>'Aug_Sept 1'!A45</f>
        <v>0</v>
      </c>
      <c r="B45" s="58">
        <f>'Aug_Sept 1'!B45</f>
        <v>0</v>
      </c>
      <c r="C45" s="58">
        <f>'Aug_Sept 1'!C45</f>
        <v>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6"/>
      <c r="Q45" s="7"/>
      <c r="R45" s="7"/>
      <c r="S45" s="8"/>
      <c r="T45" s="29" t="e">
        <f>((SUM(D45:S45)/B2))</f>
        <v>#DIV/0!</v>
      </c>
      <c r="U45" s="29" t="e">
        <f>SUM(D45:S45,'Jan 2'!D45:S45,'Feb 2'!D45:S45,'March 2'!D45:S45)/B5</f>
        <v>#DIV/0!</v>
      </c>
    </row>
    <row r="46" spans="1:21" ht="18.75" x14ac:dyDescent="0.3">
      <c r="A46" s="58">
        <f>'Aug_Sept 1'!A46</f>
        <v>0</v>
      </c>
      <c r="B46" s="58">
        <f>'Aug_Sept 1'!B46</f>
        <v>0</v>
      </c>
      <c r="C46" s="58">
        <f>'Aug_Sept 1'!C46</f>
        <v>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6"/>
      <c r="Q46" s="7"/>
      <c r="R46" s="7"/>
      <c r="S46" s="8"/>
      <c r="T46" s="29" t="e">
        <f>((SUM(D46:S46)/B2))</f>
        <v>#DIV/0!</v>
      </c>
      <c r="U46" s="29" t="e">
        <f>SUM(D46:S46,'Jan 2'!D46:S46,'Feb 2'!D46:S46,'March 2'!D46:S46)/B5</f>
        <v>#DIV/0!</v>
      </c>
    </row>
    <row r="47" spans="1:21" ht="18.75" x14ac:dyDescent="0.3">
      <c r="A47" s="58">
        <f>'Aug_Sept 1'!A47</f>
        <v>0</v>
      </c>
      <c r="B47" s="58">
        <f>'Aug_Sept 1'!B47</f>
        <v>0</v>
      </c>
      <c r="C47" s="58">
        <f>'Aug_Sept 1'!C47</f>
        <v>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6"/>
      <c r="Q47" s="7"/>
      <c r="R47" s="7"/>
      <c r="S47" s="8"/>
      <c r="T47" s="29" t="e">
        <f>((SUM(D47:S47)/B2))</f>
        <v>#DIV/0!</v>
      </c>
      <c r="U47" s="29" t="e">
        <f>SUM(D47:S47,'Jan 2'!D47:S47,'Feb 2'!D47:S47,'March 2'!D47:S47)/B5</f>
        <v>#DIV/0!</v>
      </c>
    </row>
    <row r="48" spans="1:21" ht="18.75" x14ac:dyDescent="0.3">
      <c r="A48" s="58">
        <f>'Aug_Sept 1'!A48</f>
        <v>0</v>
      </c>
      <c r="B48" s="58">
        <f>'Aug_Sept 1'!B48</f>
        <v>0</v>
      </c>
      <c r="C48" s="58">
        <f>'Aug_Sept 1'!C48</f>
        <v>0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6"/>
      <c r="Q48" s="7"/>
      <c r="R48" s="7"/>
      <c r="S48" s="8"/>
      <c r="T48" s="29" t="e">
        <f>((SUM(D48:S48)/B2))</f>
        <v>#DIV/0!</v>
      </c>
      <c r="U48" s="29" t="e">
        <f>SUM(D48:S48,'Jan 2'!D48:S48,'Feb 2'!D48:S48,'March 2'!D48:S48)/B5</f>
        <v>#DIV/0!</v>
      </c>
    </row>
    <row r="49" spans="1:36" ht="18.75" x14ac:dyDescent="0.3">
      <c r="A49" s="58">
        <f>'Aug_Sept 1'!A49</f>
        <v>0</v>
      </c>
      <c r="B49" s="58">
        <f>'Aug_Sept 1'!B49</f>
        <v>0</v>
      </c>
      <c r="C49" s="58">
        <f>'Aug_Sept 1'!C49</f>
        <v>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6"/>
      <c r="Q49" s="7"/>
      <c r="R49" s="7"/>
      <c r="S49" s="8"/>
      <c r="T49" s="29" t="e">
        <f>((SUM(D49:S49)/B2))</f>
        <v>#DIV/0!</v>
      </c>
      <c r="U49" s="29" t="e">
        <f>SUM(D49:S49,'Jan 2'!D49:S49,'Feb 2'!D49:S49,'March 2'!D49:S49)/B5</f>
        <v>#DIV/0!</v>
      </c>
    </row>
    <row r="50" spans="1:36" ht="18.75" x14ac:dyDescent="0.3">
      <c r="A50" s="58">
        <f>'Aug_Sept 1'!A50</f>
        <v>0</v>
      </c>
      <c r="B50" s="58">
        <f>'Aug_Sept 1'!B50</f>
        <v>0</v>
      </c>
      <c r="C50" s="58">
        <f>'Aug_Sept 1'!C50</f>
        <v>0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6"/>
      <c r="Q50" s="7"/>
      <c r="R50" s="7"/>
      <c r="S50" s="8"/>
      <c r="T50" s="29" t="e">
        <f>((SUM(D50:S50)/B2))</f>
        <v>#DIV/0!</v>
      </c>
      <c r="U50" s="29" t="e">
        <f>SUM(D50:S50,'Jan 2'!D50:S50,'Feb 2'!D50:S50,'March 2'!D50:S50)/B5</f>
        <v>#DIV/0!</v>
      </c>
    </row>
    <row r="51" spans="1:36" ht="18.75" x14ac:dyDescent="0.3">
      <c r="A51" s="58">
        <f>'Aug_Sept 1'!A51</f>
        <v>0</v>
      </c>
      <c r="B51" s="58">
        <f>'Aug_Sept 1'!B51</f>
        <v>0</v>
      </c>
      <c r="C51" s="58">
        <f>'Aug_Sept 1'!C51</f>
        <v>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6"/>
      <c r="Q51" s="7"/>
      <c r="R51" s="7"/>
      <c r="S51" s="8"/>
      <c r="T51" s="29" t="e">
        <f>((SUM(D51:S51)/B2))</f>
        <v>#DIV/0!</v>
      </c>
      <c r="U51" s="29" t="e">
        <f>SUM(D51:S51,'Jan 2'!D51:S51,'Feb 2'!D51:S51,'March 2'!D51:S51)/B5</f>
        <v>#DIV/0!</v>
      </c>
    </row>
    <row r="52" spans="1:36" ht="18.75" x14ac:dyDescent="0.3">
      <c r="A52" s="58">
        <f>'Aug_Sept 1'!A52</f>
        <v>0</v>
      </c>
      <c r="B52" s="58">
        <f>'Aug_Sept 1'!B52</f>
        <v>0</v>
      </c>
      <c r="C52" s="58">
        <f>'Aug_Sept 1'!C52</f>
        <v>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6"/>
      <c r="Q52" s="7"/>
      <c r="R52" s="7"/>
      <c r="S52" s="8"/>
      <c r="T52" s="29" t="e">
        <f>((SUM(D52:S52)/B2))</f>
        <v>#DIV/0!</v>
      </c>
      <c r="U52" s="29" t="e">
        <f>SUM(D52:S52,'Jan 2'!D52:S52,'Feb 2'!D52:S52,'March 2'!D52:S52)/B5</f>
        <v>#DIV/0!</v>
      </c>
    </row>
    <row r="53" spans="1:36" ht="18.75" x14ac:dyDescent="0.3">
      <c r="A53" s="58">
        <f>'Aug_Sept 1'!A53</f>
        <v>0</v>
      </c>
      <c r="B53" s="58">
        <f>'Aug_Sept 1'!B53</f>
        <v>0</v>
      </c>
      <c r="C53" s="58">
        <f>'Aug_Sept 1'!C53</f>
        <v>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6"/>
      <c r="Q53" s="7"/>
      <c r="R53" s="7"/>
      <c r="S53" s="8"/>
      <c r="T53" s="29" t="e">
        <f>((SUM(D53:S53)/B2))</f>
        <v>#DIV/0!</v>
      </c>
      <c r="U53" s="29" t="e">
        <f>SUM(D53:S53,'Jan 2'!D53:S53,'Feb 2'!D53:S53,'March 2'!D53:S53)/B5</f>
        <v>#DIV/0!</v>
      </c>
    </row>
    <row r="54" spans="1:36" x14ac:dyDescent="0.25">
      <c r="A54" s="121" t="s">
        <v>33</v>
      </c>
      <c r="B54" s="122"/>
      <c r="C54" s="125"/>
      <c r="D54" s="28">
        <f t="shared" ref="D54:S54" si="1">SUM(D9:D53)</f>
        <v>0</v>
      </c>
      <c r="E54" s="28">
        <f t="shared" si="1"/>
        <v>0</v>
      </c>
      <c r="F54" s="28">
        <f t="shared" si="1"/>
        <v>0</v>
      </c>
      <c r="G54" s="28">
        <f t="shared" si="1"/>
        <v>0</v>
      </c>
      <c r="H54" s="28">
        <f t="shared" si="1"/>
        <v>0</v>
      </c>
      <c r="I54" s="59">
        <f t="shared" si="1"/>
        <v>0</v>
      </c>
      <c r="J54" s="28">
        <f t="shared" si="1"/>
        <v>0</v>
      </c>
      <c r="K54" s="28">
        <f t="shared" si="1"/>
        <v>0</v>
      </c>
      <c r="L54" s="28">
        <f t="shared" si="1"/>
        <v>0</v>
      </c>
      <c r="M54" s="28">
        <f t="shared" si="1"/>
        <v>0</v>
      </c>
      <c r="N54" s="28">
        <f t="shared" si="1"/>
        <v>0</v>
      </c>
      <c r="O54" s="59">
        <f t="shared" si="1"/>
        <v>0</v>
      </c>
      <c r="P54" s="32">
        <f t="shared" si="1"/>
        <v>0</v>
      </c>
      <c r="Q54" s="33">
        <f t="shared" si="1"/>
        <v>0</v>
      </c>
      <c r="R54" s="33">
        <f t="shared" si="1"/>
        <v>0</v>
      </c>
      <c r="S54" s="34">
        <f t="shared" si="1"/>
        <v>0</v>
      </c>
    </row>
    <row r="55" spans="1:36" x14ac:dyDescent="0.25">
      <c r="A55" s="123" t="s">
        <v>34</v>
      </c>
      <c r="B55" s="124"/>
      <c r="C55" s="126"/>
      <c r="D55" s="30">
        <f>D7*G6</f>
        <v>0</v>
      </c>
      <c r="E55" s="30">
        <f>E7*G6</f>
        <v>0</v>
      </c>
      <c r="F55" s="30">
        <f>F7*G6</f>
        <v>0</v>
      </c>
      <c r="G55" s="30">
        <f>G7*G6</f>
        <v>0</v>
      </c>
      <c r="H55" s="30">
        <f>H7*G6</f>
        <v>0</v>
      </c>
      <c r="I55" s="31">
        <f>I7*G6</f>
        <v>0</v>
      </c>
      <c r="J55" s="30">
        <f>J7*G6</f>
        <v>0</v>
      </c>
      <c r="K55" s="30">
        <f>K7*G6</f>
        <v>0</v>
      </c>
      <c r="L55" s="30">
        <f>L7*G6</f>
        <v>0</v>
      </c>
      <c r="M55" s="30">
        <f>M7*G6</f>
        <v>0</v>
      </c>
      <c r="N55" s="30">
        <f>N7*G6</f>
        <v>0</v>
      </c>
      <c r="O55" s="31">
        <f>O7*G6</f>
        <v>0</v>
      </c>
      <c r="P55" s="36" t="e">
        <f>P7*G6</f>
        <v>#VALUE!</v>
      </c>
      <c r="Q55" s="37" t="e">
        <f>Q7*G6</f>
        <v>#VALUE!</v>
      </c>
      <c r="R55" s="37" t="e">
        <f>R7*G6</f>
        <v>#VALUE!</v>
      </c>
      <c r="S55" s="38" t="e">
        <f>S7*G6</f>
        <v>#VALUE!</v>
      </c>
    </row>
    <row r="56" spans="1:36" ht="15.75" thickBot="1" x14ac:dyDescent="0.3">
      <c r="A56" s="121" t="s">
        <v>35</v>
      </c>
      <c r="B56" s="122"/>
      <c r="C56" s="127"/>
      <c r="D56" s="39" t="e">
        <f>D54/D55</f>
        <v>#DIV/0!</v>
      </c>
      <c r="E56" s="39" t="e">
        <f t="shared" ref="E56:O56" si="2">E54/E55</f>
        <v>#DIV/0!</v>
      </c>
      <c r="F56" s="39" t="e">
        <f t="shared" si="2"/>
        <v>#DIV/0!</v>
      </c>
      <c r="G56" s="39" t="e">
        <f t="shared" si="2"/>
        <v>#DIV/0!</v>
      </c>
      <c r="H56" s="39" t="e">
        <f t="shared" si="2"/>
        <v>#DIV/0!</v>
      </c>
      <c r="I56" s="40" t="e">
        <f t="shared" si="2"/>
        <v>#DIV/0!</v>
      </c>
      <c r="J56" s="39" t="e">
        <f>J54/J55</f>
        <v>#DIV/0!</v>
      </c>
      <c r="K56" s="39" t="e">
        <f t="shared" si="2"/>
        <v>#DIV/0!</v>
      </c>
      <c r="L56" s="39" t="e">
        <f t="shared" si="2"/>
        <v>#DIV/0!</v>
      </c>
      <c r="M56" s="39" t="e">
        <f t="shared" si="2"/>
        <v>#DIV/0!</v>
      </c>
      <c r="N56" s="39" t="e">
        <f t="shared" si="2"/>
        <v>#DIV/0!</v>
      </c>
      <c r="O56" s="40" t="e">
        <f t="shared" si="2"/>
        <v>#DIV/0!</v>
      </c>
      <c r="P56" s="41"/>
      <c r="Q56" s="42"/>
      <c r="R56" s="42"/>
      <c r="S56" s="43"/>
    </row>
    <row r="57" spans="1:36" ht="15.75" thickTop="1" x14ac:dyDescent="0.25"/>
    <row r="58" spans="1:36" ht="15.75" thickBot="1" x14ac:dyDescent="0.3">
      <c r="A58" s="44"/>
      <c r="B58" s="44"/>
      <c r="C58" s="143"/>
      <c r="D58" s="143"/>
      <c r="E58" s="143"/>
      <c r="F58" s="143"/>
      <c r="G58" s="143"/>
      <c r="H58" s="143"/>
      <c r="I58" s="143"/>
      <c r="J58" s="45"/>
      <c r="K58" s="45"/>
      <c r="L58" s="45"/>
      <c r="M58" s="45"/>
      <c r="N58" s="45"/>
    </row>
    <row r="59" spans="1:36" ht="14.45" customHeight="1" x14ac:dyDescent="0.25">
      <c r="B59" s="109" t="s">
        <v>36</v>
      </c>
      <c r="C59" s="154" t="s">
        <v>37</v>
      </c>
      <c r="D59" s="154"/>
      <c r="E59" s="154"/>
      <c r="F59" s="154"/>
      <c r="G59" s="154"/>
      <c r="H59" s="154"/>
      <c r="I59" s="154"/>
      <c r="J59" s="113" t="s">
        <v>3</v>
      </c>
      <c r="K59" s="113"/>
      <c r="L59" s="113"/>
      <c r="M59" s="113"/>
      <c r="N59" s="113"/>
      <c r="O59" s="113"/>
      <c r="P59" s="113" t="s">
        <v>4</v>
      </c>
      <c r="Q59" s="113"/>
      <c r="R59" s="113"/>
      <c r="S59" s="113"/>
      <c r="T59" s="113"/>
      <c r="U59" s="128" t="s">
        <v>5</v>
      </c>
      <c r="V59" s="128"/>
      <c r="W59" s="128"/>
      <c r="X59" s="128"/>
      <c r="Y59" s="113" t="s">
        <v>6</v>
      </c>
      <c r="Z59" s="113"/>
      <c r="AA59" s="113"/>
      <c r="AB59" s="113"/>
      <c r="AC59" s="113"/>
      <c r="AD59" s="114"/>
      <c r="AE59" s="91" t="s">
        <v>7</v>
      </c>
      <c r="AF59" s="91"/>
      <c r="AG59" s="91" t="s">
        <v>8</v>
      </c>
      <c r="AH59" s="91"/>
      <c r="AI59" s="90" t="s">
        <v>68</v>
      </c>
      <c r="AJ59" s="90"/>
    </row>
    <row r="60" spans="1:36" x14ac:dyDescent="0.25">
      <c r="B60" s="110"/>
      <c r="C60" s="155"/>
      <c r="D60" s="155"/>
      <c r="E60" s="155"/>
      <c r="F60" s="155"/>
      <c r="G60" s="155"/>
      <c r="H60" s="155"/>
      <c r="I60" s="15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29"/>
      <c r="V60" s="129"/>
      <c r="W60" s="129"/>
      <c r="X60" s="129"/>
      <c r="Y60" s="115"/>
      <c r="Z60" s="115"/>
      <c r="AA60" s="115"/>
      <c r="AB60" s="115"/>
      <c r="AC60" s="115"/>
      <c r="AD60" s="116"/>
      <c r="AE60" s="91"/>
      <c r="AF60" s="91"/>
      <c r="AG60" s="91"/>
      <c r="AH60" s="91"/>
      <c r="AI60" s="90"/>
      <c r="AJ60" s="90"/>
    </row>
    <row r="61" spans="1:36" ht="15.75" thickBot="1" x14ac:dyDescent="0.3">
      <c r="B61" s="111"/>
      <c r="C61" s="156"/>
      <c r="D61" s="156"/>
      <c r="E61" s="156"/>
      <c r="F61" s="156"/>
      <c r="G61" s="156"/>
      <c r="H61" s="156"/>
      <c r="I61" s="156"/>
      <c r="J61" s="46" t="s">
        <v>13</v>
      </c>
      <c r="K61" s="46" t="s">
        <v>14</v>
      </c>
      <c r="L61" s="46" t="s">
        <v>15</v>
      </c>
      <c r="M61" s="46" t="s">
        <v>16</v>
      </c>
      <c r="N61" s="46" t="s">
        <v>17</v>
      </c>
      <c r="O61" s="46" t="s">
        <v>18</v>
      </c>
      <c r="P61" s="46" t="s">
        <v>13</v>
      </c>
      <c r="Q61" s="46" t="s">
        <v>14</v>
      </c>
      <c r="R61" s="46" t="s">
        <v>15</v>
      </c>
      <c r="S61" s="46" t="s">
        <v>16</v>
      </c>
      <c r="T61" s="46" t="s">
        <v>18</v>
      </c>
      <c r="U61" s="47" t="s">
        <v>19</v>
      </c>
      <c r="V61" s="48" t="s">
        <v>20</v>
      </c>
      <c r="W61" s="48" t="s">
        <v>21</v>
      </c>
      <c r="X61" s="48" t="s">
        <v>18</v>
      </c>
      <c r="Y61" s="46" t="s">
        <v>13</v>
      </c>
      <c r="Z61" s="46" t="s">
        <v>14</v>
      </c>
      <c r="AA61" s="46" t="s">
        <v>15</v>
      </c>
      <c r="AB61" s="46" t="s">
        <v>16</v>
      </c>
      <c r="AC61" s="46" t="s">
        <v>17</v>
      </c>
      <c r="AD61" s="49" t="s">
        <v>18</v>
      </c>
      <c r="AE61" s="91"/>
      <c r="AF61" s="91"/>
      <c r="AG61" s="91"/>
      <c r="AH61" s="91"/>
      <c r="AI61" s="90"/>
      <c r="AJ61" s="90"/>
    </row>
    <row r="62" spans="1:36" x14ac:dyDescent="0.25">
      <c r="B62" s="212" t="str">
        <f>D8</f>
        <v>Date</v>
      </c>
      <c r="C62" s="112"/>
      <c r="D62" s="202"/>
      <c r="E62" s="202"/>
      <c r="F62" s="202"/>
      <c r="G62" s="202"/>
      <c r="H62" s="202"/>
      <c r="I62" s="202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203"/>
      <c r="AE62" s="86"/>
      <c r="AF62" s="86"/>
      <c r="AG62" s="86"/>
      <c r="AH62" s="86"/>
      <c r="AI62" s="86"/>
      <c r="AJ62" s="86"/>
    </row>
    <row r="63" spans="1:36" x14ac:dyDescent="0.25">
      <c r="B63" s="213"/>
      <c r="C63" s="190"/>
      <c r="D63" s="190"/>
      <c r="E63" s="190"/>
      <c r="F63" s="190"/>
      <c r="G63" s="190"/>
      <c r="H63" s="190"/>
      <c r="I63" s="190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203"/>
      <c r="AE63" s="86"/>
      <c r="AF63" s="86"/>
      <c r="AG63" s="86"/>
      <c r="AH63" s="86"/>
      <c r="AI63" s="86"/>
      <c r="AJ63" s="86"/>
    </row>
    <row r="64" spans="1:36" ht="15.75" thickBot="1" x14ac:dyDescent="0.3">
      <c r="B64" s="214"/>
      <c r="C64" s="191"/>
      <c r="D64" s="191"/>
      <c r="E64" s="191"/>
      <c r="F64" s="191"/>
      <c r="G64" s="191"/>
      <c r="H64" s="191"/>
      <c r="I64" s="191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204"/>
      <c r="AE64" s="86"/>
      <c r="AF64" s="86"/>
      <c r="AG64" s="86"/>
      <c r="AH64" s="86"/>
      <c r="AI64" s="86"/>
      <c r="AJ64" s="86"/>
    </row>
    <row r="65" spans="2:36" x14ac:dyDescent="0.25">
      <c r="B65" s="209" t="str">
        <f>E8</f>
        <v>Date</v>
      </c>
      <c r="C65" s="106"/>
      <c r="D65" s="195"/>
      <c r="E65" s="195"/>
      <c r="F65" s="195"/>
      <c r="G65" s="195"/>
      <c r="H65" s="195"/>
      <c r="I65" s="195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7"/>
      <c r="AE65" s="86"/>
      <c r="AF65" s="86"/>
      <c r="AG65" s="86"/>
      <c r="AH65" s="86"/>
      <c r="AI65" s="86"/>
      <c r="AJ65" s="86"/>
    </row>
    <row r="66" spans="2:36" x14ac:dyDescent="0.25">
      <c r="B66" s="210"/>
      <c r="C66" s="190"/>
      <c r="D66" s="190"/>
      <c r="E66" s="190"/>
      <c r="F66" s="190"/>
      <c r="G66" s="190"/>
      <c r="H66" s="190"/>
      <c r="I66" s="190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8"/>
      <c r="AE66" s="86"/>
      <c r="AF66" s="86"/>
      <c r="AG66" s="86"/>
      <c r="AH66" s="86"/>
      <c r="AI66" s="86"/>
      <c r="AJ66" s="86"/>
    </row>
    <row r="67" spans="2:36" ht="15.75" thickBot="1" x14ac:dyDescent="0.3">
      <c r="B67" s="211"/>
      <c r="C67" s="191"/>
      <c r="D67" s="191"/>
      <c r="E67" s="191"/>
      <c r="F67" s="191"/>
      <c r="G67" s="191"/>
      <c r="H67" s="191"/>
      <c r="I67" s="191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9"/>
      <c r="AE67" s="86"/>
      <c r="AF67" s="86"/>
      <c r="AG67" s="86"/>
      <c r="AH67" s="86"/>
      <c r="AI67" s="86"/>
      <c r="AJ67" s="86"/>
    </row>
    <row r="68" spans="2:36" x14ac:dyDescent="0.25">
      <c r="B68" s="212" t="str">
        <f>F8</f>
        <v>Date</v>
      </c>
      <c r="C68" s="106"/>
      <c r="D68" s="195"/>
      <c r="E68" s="195"/>
      <c r="F68" s="195"/>
      <c r="G68" s="195"/>
      <c r="H68" s="195"/>
      <c r="I68" s="195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7"/>
      <c r="AE68" s="86"/>
      <c r="AF68" s="86"/>
      <c r="AG68" s="86"/>
      <c r="AH68" s="86"/>
      <c r="AI68" s="86"/>
      <c r="AJ68" s="86"/>
    </row>
    <row r="69" spans="2:36" x14ac:dyDescent="0.25">
      <c r="B69" s="213"/>
      <c r="C69" s="190"/>
      <c r="D69" s="190"/>
      <c r="E69" s="190"/>
      <c r="F69" s="190"/>
      <c r="G69" s="190"/>
      <c r="H69" s="190"/>
      <c r="I69" s="190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8"/>
      <c r="AE69" s="86"/>
      <c r="AF69" s="86"/>
      <c r="AG69" s="86"/>
      <c r="AH69" s="86"/>
      <c r="AI69" s="86"/>
      <c r="AJ69" s="86"/>
    </row>
    <row r="70" spans="2:36" ht="15.75" thickBot="1" x14ac:dyDescent="0.3">
      <c r="B70" s="214"/>
      <c r="C70" s="191"/>
      <c r="D70" s="191"/>
      <c r="E70" s="191"/>
      <c r="F70" s="191"/>
      <c r="G70" s="191"/>
      <c r="H70" s="191"/>
      <c r="I70" s="191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9"/>
      <c r="AE70" s="86"/>
      <c r="AF70" s="86"/>
      <c r="AG70" s="86"/>
      <c r="AH70" s="86"/>
      <c r="AI70" s="86"/>
      <c r="AJ70" s="86"/>
    </row>
    <row r="71" spans="2:36" x14ac:dyDescent="0.25">
      <c r="B71" s="212" t="str">
        <f>G8</f>
        <v>Date</v>
      </c>
      <c r="C71" s="195"/>
      <c r="D71" s="195"/>
      <c r="E71" s="195"/>
      <c r="F71" s="195"/>
      <c r="G71" s="195"/>
      <c r="H71" s="195"/>
      <c r="I71" s="19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7"/>
      <c r="AE71" s="86"/>
      <c r="AF71" s="86"/>
      <c r="AG71" s="86"/>
      <c r="AH71" s="86"/>
      <c r="AI71" s="86"/>
      <c r="AJ71" s="86"/>
    </row>
    <row r="72" spans="2:36" x14ac:dyDescent="0.25">
      <c r="B72" s="213"/>
      <c r="C72" s="190"/>
      <c r="D72" s="190"/>
      <c r="E72" s="190"/>
      <c r="F72" s="190"/>
      <c r="G72" s="190"/>
      <c r="H72" s="190"/>
      <c r="I72" s="190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8"/>
      <c r="AE72" s="86"/>
      <c r="AF72" s="86"/>
      <c r="AG72" s="86"/>
      <c r="AH72" s="86"/>
      <c r="AI72" s="86"/>
      <c r="AJ72" s="86"/>
    </row>
    <row r="73" spans="2:36" ht="15.75" thickBot="1" x14ac:dyDescent="0.3">
      <c r="B73" s="214"/>
      <c r="C73" s="191"/>
      <c r="D73" s="191"/>
      <c r="E73" s="191"/>
      <c r="F73" s="191"/>
      <c r="G73" s="191"/>
      <c r="H73" s="191"/>
      <c r="I73" s="191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9"/>
      <c r="AE73" s="86"/>
      <c r="AF73" s="86"/>
      <c r="AG73" s="86"/>
      <c r="AH73" s="86"/>
      <c r="AI73" s="86"/>
      <c r="AJ73" s="86"/>
    </row>
    <row r="74" spans="2:36" x14ac:dyDescent="0.25">
      <c r="B74" s="212" t="str">
        <f>H8</f>
        <v>Date</v>
      </c>
      <c r="C74" s="195"/>
      <c r="D74" s="195"/>
      <c r="E74" s="195"/>
      <c r="F74" s="195"/>
      <c r="G74" s="195"/>
      <c r="H74" s="195"/>
      <c r="I74" s="19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7"/>
      <c r="AE74" s="86"/>
      <c r="AF74" s="86"/>
      <c r="AG74" s="86"/>
      <c r="AH74" s="86"/>
      <c r="AI74" s="86"/>
      <c r="AJ74" s="86"/>
    </row>
    <row r="75" spans="2:36" x14ac:dyDescent="0.25">
      <c r="B75" s="213"/>
      <c r="C75" s="190"/>
      <c r="D75" s="190"/>
      <c r="E75" s="190"/>
      <c r="F75" s="190"/>
      <c r="G75" s="190"/>
      <c r="H75" s="190"/>
      <c r="I75" s="190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8"/>
      <c r="AE75" s="86"/>
      <c r="AF75" s="86"/>
      <c r="AG75" s="86"/>
      <c r="AH75" s="86"/>
      <c r="AI75" s="86"/>
      <c r="AJ75" s="86"/>
    </row>
    <row r="76" spans="2:36" ht="15.75" thickBot="1" x14ac:dyDescent="0.3">
      <c r="B76" s="214"/>
      <c r="C76" s="191"/>
      <c r="D76" s="191"/>
      <c r="E76" s="191"/>
      <c r="F76" s="191"/>
      <c r="G76" s="191"/>
      <c r="H76" s="191"/>
      <c r="I76" s="191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9"/>
      <c r="AE76" s="86"/>
      <c r="AF76" s="86"/>
      <c r="AG76" s="86"/>
      <c r="AH76" s="86"/>
      <c r="AI76" s="86"/>
      <c r="AJ76" s="86"/>
    </row>
    <row r="77" spans="2:36" x14ac:dyDescent="0.25">
      <c r="B77" s="212" t="str">
        <f>I8</f>
        <v>Date</v>
      </c>
      <c r="C77" s="195"/>
      <c r="D77" s="195"/>
      <c r="E77" s="195"/>
      <c r="F77" s="195"/>
      <c r="G77" s="195"/>
      <c r="H77" s="195"/>
      <c r="I77" s="195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7"/>
      <c r="AE77" s="86"/>
      <c r="AF77" s="86"/>
      <c r="AG77" s="86"/>
      <c r="AH77" s="86"/>
      <c r="AI77" s="86"/>
      <c r="AJ77" s="86"/>
    </row>
    <row r="78" spans="2:36" x14ac:dyDescent="0.25">
      <c r="B78" s="213"/>
      <c r="C78" s="190"/>
      <c r="D78" s="190"/>
      <c r="E78" s="190"/>
      <c r="F78" s="190"/>
      <c r="G78" s="190"/>
      <c r="H78" s="190"/>
      <c r="I78" s="190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8"/>
      <c r="AE78" s="86"/>
      <c r="AF78" s="86"/>
      <c r="AG78" s="86"/>
      <c r="AH78" s="86"/>
      <c r="AI78" s="86"/>
      <c r="AJ78" s="86"/>
    </row>
    <row r="79" spans="2:36" ht="15.75" thickBot="1" x14ac:dyDescent="0.3">
      <c r="B79" s="214"/>
      <c r="C79" s="191"/>
      <c r="D79" s="191"/>
      <c r="E79" s="191"/>
      <c r="F79" s="191"/>
      <c r="G79" s="191"/>
      <c r="H79" s="191"/>
      <c r="I79" s="191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9"/>
      <c r="AE79" s="86"/>
      <c r="AF79" s="86"/>
      <c r="AG79" s="86"/>
      <c r="AH79" s="86"/>
      <c r="AI79" s="86"/>
      <c r="AJ79" s="86"/>
    </row>
    <row r="80" spans="2:36" x14ac:dyDescent="0.25">
      <c r="B80" s="212" t="str">
        <f>J8</f>
        <v>Date</v>
      </c>
      <c r="C80" s="195"/>
      <c r="D80" s="195"/>
      <c r="E80" s="195"/>
      <c r="F80" s="195"/>
      <c r="G80" s="195"/>
      <c r="H80" s="195"/>
      <c r="I80" s="195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7"/>
      <c r="AE80" s="86"/>
      <c r="AF80" s="86"/>
      <c r="AG80" s="86"/>
      <c r="AH80" s="86"/>
      <c r="AI80" s="86"/>
      <c r="AJ80" s="86"/>
    </row>
    <row r="81" spans="2:36" x14ac:dyDescent="0.25">
      <c r="B81" s="213"/>
      <c r="C81" s="190"/>
      <c r="D81" s="190"/>
      <c r="E81" s="190"/>
      <c r="F81" s="190"/>
      <c r="G81" s="190"/>
      <c r="H81" s="190"/>
      <c r="I81" s="190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8"/>
      <c r="AE81" s="86"/>
      <c r="AF81" s="86"/>
      <c r="AG81" s="86"/>
      <c r="AH81" s="86"/>
      <c r="AI81" s="86"/>
      <c r="AJ81" s="86"/>
    </row>
    <row r="82" spans="2:36" ht="15.75" thickBot="1" x14ac:dyDescent="0.3">
      <c r="B82" s="214"/>
      <c r="C82" s="191"/>
      <c r="D82" s="191"/>
      <c r="E82" s="191"/>
      <c r="F82" s="191"/>
      <c r="G82" s="191"/>
      <c r="H82" s="191"/>
      <c r="I82" s="191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9"/>
      <c r="AE82" s="86"/>
      <c r="AF82" s="86"/>
      <c r="AG82" s="86"/>
      <c r="AH82" s="86"/>
      <c r="AI82" s="86"/>
      <c r="AJ82" s="86"/>
    </row>
    <row r="83" spans="2:36" x14ac:dyDescent="0.25">
      <c r="B83" s="212" t="str">
        <f>K8</f>
        <v>Date</v>
      </c>
      <c r="C83" s="195"/>
      <c r="D83" s="195"/>
      <c r="E83" s="195"/>
      <c r="F83" s="195"/>
      <c r="G83" s="195"/>
      <c r="H83" s="195"/>
      <c r="I83" s="19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7"/>
      <c r="AE83" s="86"/>
      <c r="AF83" s="86"/>
      <c r="AG83" s="86"/>
      <c r="AH83" s="86"/>
      <c r="AI83" s="86"/>
      <c r="AJ83" s="86"/>
    </row>
    <row r="84" spans="2:36" x14ac:dyDescent="0.25">
      <c r="B84" s="213"/>
      <c r="C84" s="190"/>
      <c r="D84" s="190"/>
      <c r="E84" s="190"/>
      <c r="F84" s="190"/>
      <c r="G84" s="190"/>
      <c r="H84" s="190"/>
      <c r="I84" s="190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8"/>
      <c r="AE84" s="86"/>
      <c r="AF84" s="86"/>
      <c r="AG84" s="86"/>
      <c r="AH84" s="86"/>
      <c r="AI84" s="86"/>
      <c r="AJ84" s="86"/>
    </row>
    <row r="85" spans="2:36" ht="15.75" thickBot="1" x14ac:dyDescent="0.3">
      <c r="B85" s="214"/>
      <c r="C85" s="191"/>
      <c r="D85" s="191"/>
      <c r="E85" s="191"/>
      <c r="F85" s="191"/>
      <c r="G85" s="191"/>
      <c r="H85" s="191"/>
      <c r="I85" s="191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9"/>
      <c r="AE85" s="86"/>
      <c r="AF85" s="86"/>
      <c r="AG85" s="86"/>
      <c r="AH85" s="86"/>
      <c r="AI85" s="86"/>
      <c r="AJ85" s="86"/>
    </row>
    <row r="86" spans="2:36" x14ac:dyDescent="0.25">
      <c r="B86" s="209" t="str">
        <f>L8</f>
        <v>Date</v>
      </c>
      <c r="C86" s="195"/>
      <c r="D86" s="195"/>
      <c r="E86" s="195"/>
      <c r="F86" s="195"/>
      <c r="G86" s="195"/>
      <c r="H86" s="195"/>
      <c r="I86" s="19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7"/>
      <c r="AE86" s="86"/>
      <c r="AF86" s="86"/>
      <c r="AG86" s="86"/>
      <c r="AH86" s="86"/>
      <c r="AI86" s="86"/>
      <c r="AJ86" s="86"/>
    </row>
    <row r="87" spans="2:36" x14ac:dyDescent="0.25">
      <c r="B87" s="210"/>
      <c r="C87" s="190"/>
      <c r="D87" s="190"/>
      <c r="E87" s="190"/>
      <c r="F87" s="190"/>
      <c r="G87" s="190"/>
      <c r="H87" s="190"/>
      <c r="I87" s="190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8"/>
      <c r="AE87" s="86"/>
      <c r="AF87" s="86"/>
      <c r="AG87" s="86"/>
      <c r="AH87" s="86"/>
      <c r="AI87" s="86"/>
      <c r="AJ87" s="86"/>
    </row>
    <row r="88" spans="2:36" ht="15.75" thickBot="1" x14ac:dyDescent="0.3">
      <c r="B88" s="211"/>
      <c r="C88" s="191"/>
      <c r="D88" s="191"/>
      <c r="E88" s="191"/>
      <c r="F88" s="191"/>
      <c r="G88" s="191"/>
      <c r="H88" s="191"/>
      <c r="I88" s="191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9"/>
      <c r="AE88" s="86"/>
      <c r="AF88" s="86"/>
      <c r="AG88" s="86"/>
      <c r="AH88" s="86"/>
      <c r="AI88" s="86"/>
      <c r="AJ88" s="86"/>
    </row>
    <row r="89" spans="2:36" x14ac:dyDescent="0.25">
      <c r="B89" s="212" t="str">
        <f>M8</f>
        <v>Date</v>
      </c>
      <c r="C89" s="195"/>
      <c r="D89" s="195"/>
      <c r="E89" s="195"/>
      <c r="F89" s="195"/>
      <c r="G89" s="195"/>
      <c r="H89" s="195"/>
      <c r="I89" s="195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7"/>
      <c r="AE89" s="86"/>
      <c r="AF89" s="86"/>
      <c r="AG89" s="86"/>
      <c r="AH89" s="86"/>
      <c r="AI89" s="86"/>
      <c r="AJ89" s="86"/>
    </row>
    <row r="90" spans="2:36" x14ac:dyDescent="0.25">
      <c r="B90" s="213"/>
      <c r="C90" s="190"/>
      <c r="D90" s="190"/>
      <c r="E90" s="190"/>
      <c r="F90" s="190"/>
      <c r="G90" s="190"/>
      <c r="H90" s="190"/>
      <c r="I90" s="190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8"/>
      <c r="AE90" s="86"/>
      <c r="AF90" s="86"/>
      <c r="AG90" s="86"/>
      <c r="AH90" s="86"/>
      <c r="AI90" s="86"/>
      <c r="AJ90" s="86"/>
    </row>
    <row r="91" spans="2:36" ht="15.75" thickBot="1" x14ac:dyDescent="0.3">
      <c r="B91" s="214"/>
      <c r="C91" s="191"/>
      <c r="D91" s="191"/>
      <c r="E91" s="191"/>
      <c r="F91" s="191"/>
      <c r="G91" s="191"/>
      <c r="H91" s="191"/>
      <c r="I91" s="191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9"/>
      <c r="AE91" s="86"/>
      <c r="AF91" s="86"/>
      <c r="AG91" s="86"/>
      <c r="AH91" s="86"/>
      <c r="AI91" s="86"/>
      <c r="AJ91" s="86"/>
    </row>
    <row r="92" spans="2:36" x14ac:dyDescent="0.25">
      <c r="B92" s="212" t="str">
        <f>N8</f>
        <v>Date</v>
      </c>
      <c r="C92" s="195"/>
      <c r="D92" s="195"/>
      <c r="E92" s="195"/>
      <c r="F92" s="195"/>
      <c r="G92" s="195"/>
      <c r="H92" s="195"/>
      <c r="I92" s="19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7"/>
      <c r="AE92" s="86"/>
      <c r="AF92" s="86"/>
      <c r="AG92" s="86"/>
      <c r="AH92" s="86"/>
      <c r="AI92" s="86"/>
      <c r="AJ92" s="86"/>
    </row>
    <row r="93" spans="2:36" x14ac:dyDescent="0.25">
      <c r="B93" s="213"/>
      <c r="C93" s="190"/>
      <c r="D93" s="190"/>
      <c r="E93" s="190"/>
      <c r="F93" s="190"/>
      <c r="G93" s="190"/>
      <c r="H93" s="190"/>
      <c r="I93" s="190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8"/>
      <c r="AE93" s="86"/>
      <c r="AF93" s="86"/>
      <c r="AG93" s="86"/>
      <c r="AH93" s="86"/>
      <c r="AI93" s="86"/>
      <c r="AJ93" s="86"/>
    </row>
    <row r="94" spans="2:36" ht="15.75" thickBot="1" x14ac:dyDescent="0.3">
      <c r="B94" s="214"/>
      <c r="C94" s="191"/>
      <c r="D94" s="191"/>
      <c r="E94" s="191"/>
      <c r="F94" s="191"/>
      <c r="G94" s="191"/>
      <c r="H94" s="191"/>
      <c r="I94" s="191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9"/>
      <c r="AE94" s="86"/>
      <c r="AF94" s="86"/>
      <c r="AG94" s="86"/>
      <c r="AH94" s="86"/>
      <c r="AI94" s="86"/>
      <c r="AJ94" s="86"/>
    </row>
    <row r="95" spans="2:36" x14ac:dyDescent="0.25">
      <c r="B95" s="212" t="str">
        <f>O8</f>
        <v>Date</v>
      </c>
      <c r="C95" s="195"/>
      <c r="D95" s="195"/>
      <c r="E95" s="195"/>
      <c r="F95" s="195"/>
      <c r="G95" s="195"/>
      <c r="H95" s="195"/>
      <c r="I95" s="195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7"/>
      <c r="AE95" s="86"/>
      <c r="AF95" s="86"/>
      <c r="AG95" s="86"/>
      <c r="AH95" s="86"/>
      <c r="AI95" s="86"/>
      <c r="AJ95" s="86"/>
    </row>
    <row r="96" spans="2:36" x14ac:dyDescent="0.25">
      <c r="B96" s="213"/>
      <c r="C96" s="190"/>
      <c r="D96" s="190"/>
      <c r="E96" s="190"/>
      <c r="F96" s="190"/>
      <c r="G96" s="190"/>
      <c r="H96" s="190"/>
      <c r="I96" s="190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8"/>
      <c r="AE96" s="86"/>
      <c r="AF96" s="86"/>
      <c r="AG96" s="86"/>
      <c r="AH96" s="86"/>
      <c r="AI96" s="86"/>
      <c r="AJ96" s="86"/>
    </row>
    <row r="97" spans="2:36" ht="15.75" thickBot="1" x14ac:dyDescent="0.3">
      <c r="B97" s="214"/>
      <c r="C97" s="191"/>
      <c r="D97" s="191"/>
      <c r="E97" s="191"/>
      <c r="F97" s="191"/>
      <c r="G97" s="191"/>
      <c r="H97" s="191"/>
      <c r="I97" s="191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9"/>
      <c r="AE97" s="86"/>
      <c r="AF97" s="86"/>
      <c r="AG97" s="86"/>
      <c r="AH97" s="86"/>
      <c r="AI97" s="86"/>
      <c r="AJ97" s="86"/>
    </row>
  </sheetData>
  <sheetProtection algorithmName="SHA-512" hashValue="YhU+7fnbNNXT/eXon8xPcIi2dDYdSqJYqg6Wfimj9Qpy3MSH0r1/caDQQISgt6fHm/PWnq6jz+5BoxRtQpiJlw==" saltValue="VmLVbBPo9GGwCNmxm+u2Tg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53" name="Range4"/>
    <protectedRange sqref="B1" name="Range1"/>
    <protectedRange sqref="P8:S8" name="Range2_1"/>
    <protectedRange sqref="G6" name="Range7_1"/>
    <protectedRange sqref="A9:C53" name="Range3_1_1_2"/>
    <protectedRange sqref="D7:O53" name="Range2_2"/>
  </protectedRanges>
  <mergeCells count="366">
    <mergeCell ref="Z92:Z94"/>
    <mergeCell ref="AA92:AA94"/>
    <mergeCell ref="AB92:AB94"/>
    <mergeCell ref="AC92:AC94"/>
    <mergeCell ref="AD92:AD94"/>
    <mergeCell ref="C93:I93"/>
    <mergeCell ref="C94:I94"/>
    <mergeCell ref="AG95:AH97"/>
    <mergeCell ref="C96:I96"/>
    <mergeCell ref="C97:I97"/>
    <mergeCell ref="Z95:Z97"/>
    <mergeCell ref="AA95:AA97"/>
    <mergeCell ref="AB95:AB97"/>
    <mergeCell ref="AC95:AC97"/>
    <mergeCell ref="AD95:AD97"/>
    <mergeCell ref="AE95:AF97"/>
    <mergeCell ref="T95:T97"/>
    <mergeCell ref="U95:U97"/>
    <mergeCell ref="V95:V97"/>
    <mergeCell ref="W95:W97"/>
    <mergeCell ref="X95:X97"/>
    <mergeCell ref="P95:P97"/>
    <mergeCell ref="Q95:Q97"/>
    <mergeCell ref="R95:R97"/>
    <mergeCell ref="B95:B97"/>
    <mergeCell ref="C95:I95"/>
    <mergeCell ref="J95:J97"/>
    <mergeCell ref="K95:K97"/>
    <mergeCell ref="L95:L97"/>
    <mergeCell ref="M95:M97"/>
    <mergeCell ref="Y92:Y94"/>
    <mergeCell ref="S92:S94"/>
    <mergeCell ref="T92:T94"/>
    <mergeCell ref="U92:U94"/>
    <mergeCell ref="V92:V94"/>
    <mergeCell ref="W92:W94"/>
    <mergeCell ref="X92:X94"/>
    <mergeCell ref="M92:M94"/>
    <mergeCell ref="N92:N94"/>
    <mergeCell ref="O92:O94"/>
    <mergeCell ref="P92:P94"/>
    <mergeCell ref="Q92:Q94"/>
    <mergeCell ref="R92:R94"/>
    <mergeCell ref="Y95:Y97"/>
    <mergeCell ref="N95:N97"/>
    <mergeCell ref="O95:O97"/>
    <mergeCell ref="S95:S97"/>
    <mergeCell ref="AD89:AD91"/>
    <mergeCell ref="AE89:AF91"/>
    <mergeCell ref="AG89:AH91"/>
    <mergeCell ref="C90:I90"/>
    <mergeCell ref="C91:I91"/>
    <mergeCell ref="B92:B94"/>
    <mergeCell ref="C92:I92"/>
    <mergeCell ref="J92:J94"/>
    <mergeCell ref="K92:K94"/>
    <mergeCell ref="L92:L94"/>
    <mergeCell ref="X89:X91"/>
    <mergeCell ref="Y89:Y91"/>
    <mergeCell ref="Z89:Z91"/>
    <mergeCell ref="AA89:AA91"/>
    <mergeCell ref="AB89:AB91"/>
    <mergeCell ref="AC89:AC91"/>
    <mergeCell ref="R89:R91"/>
    <mergeCell ref="S89:S91"/>
    <mergeCell ref="T89:T91"/>
    <mergeCell ref="U89:U91"/>
    <mergeCell ref="V89:V91"/>
    <mergeCell ref="W89:W91"/>
    <mergeCell ref="L89:L91"/>
    <mergeCell ref="M89:M91"/>
    <mergeCell ref="N89:N91"/>
    <mergeCell ref="O89:O91"/>
    <mergeCell ref="P89:P91"/>
    <mergeCell ref="Q89:Q91"/>
    <mergeCell ref="C87:I87"/>
    <mergeCell ref="C88:I88"/>
    <mergeCell ref="B89:B91"/>
    <mergeCell ref="C89:I89"/>
    <mergeCell ref="J89:J91"/>
    <mergeCell ref="K89:K91"/>
    <mergeCell ref="O86:O88"/>
    <mergeCell ref="P86:P88"/>
    <mergeCell ref="Q86:Q88"/>
    <mergeCell ref="AA86:AA88"/>
    <mergeCell ref="AB86:AB88"/>
    <mergeCell ref="AC86:AC88"/>
    <mergeCell ref="AD86:AD88"/>
    <mergeCell ref="AE86:AF88"/>
    <mergeCell ref="AG86:AH88"/>
    <mergeCell ref="U86:U88"/>
    <mergeCell ref="V86:V88"/>
    <mergeCell ref="W86:W88"/>
    <mergeCell ref="X86:X88"/>
    <mergeCell ref="Y86:Y88"/>
    <mergeCell ref="Z86:Z88"/>
    <mergeCell ref="R86:R88"/>
    <mergeCell ref="S86:S88"/>
    <mergeCell ref="T86:T88"/>
    <mergeCell ref="AG83:AH85"/>
    <mergeCell ref="C84:I84"/>
    <mergeCell ref="C85:I85"/>
    <mergeCell ref="B86:B88"/>
    <mergeCell ref="C86:I86"/>
    <mergeCell ref="J86:J88"/>
    <mergeCell ref="K86:K88"/>
    <mergeCell ref="L86:L88"/>
    <mergeCell ref="M86:M88"/>
    <mergeCell ref="N86:N88"/>
    <mergeCell ref="Z83:Z85"/>
    <mergeCell ref="AA83:AA85"/>
    <mergeCell ref="AB83:AB85"/>
    <mergeCell ref="AC83:AC85"/>
    <mergeCell ref="AD83:AD85"/>
    <mergeCell ref="AE83:AF85"/>
    <mergeCell ref="T83:T85"/>
    <mergeCell ref="U83:U85"/>
    <mergeCell ref="V83:V85"/>
    <mergeCell ref="W83:W85"/>
    <mergeCell ref="X83:X85"/>
    <mergeCell ref="P83:P85"/>
    <mergeCell ref="Q83:Q85"/>
    <mergeCell ref="R83:R85"/>
    <mergeCell ref="S83:S85"/>
    <mergeCell ref="AE80:AF82"/>
    <mergeCell ref="AG80:AH82"/>
    <mergeCell ref="Z80:Z82"/>
    <mergeCell ref="AA80:AA82"/>
    <mergeCell ref="AB80:AB82"/>
    <mergeCell ref="AC80:AC82"/>
    <mergeCell ref="AD80:AD82"/>
    <mergeCell ref="C81:I81"/>
    <mergeCell ref="C82:I82"/>
    <mergeCell ref="B83:B85"/>
    <mergeCell ref="C83:I83"/>
    <mergeCell ref="J83:J85"/>
    <mergeCell ref="K83:K85"/>
    <mergeCell ref="L83:L85"/>
    <mergeCell ref="M83:M85"/>
    <mergeCell ref="Y80:Y82"/>
    <mergeCell ref="S80:S82"/>
    <mergeCell ref="T80:T82"/>
    <mergeCell ref="U80:U82"/>
    <mergeCell ref="V80:V82"/>
    <mergeCell ref="W80:W82"/>
    <mergeCell ref="X80:X82"/>
    <mergeCell ref="M80:M82"/>
    <mergeCell ref="N80:N82"/>
    <mergeCell ref="O80:O82"/>
    <mergeCell ref="P80:P82"/>
    <mergeCell ref="Q80:Q82"/>
    <mergeCell ref="R80:R82"/>
    <mergeCell ref="Y83:Y85"/>
    <mergeCell ref="N83:N85"/>
    <mergeCell ref="O83:O85"/>
    <mergeCell ref="AD77:AD79"/>
    <mergeCell ref="AE77:AF79"/>
    <mergeCell ref="AG77:AH79"/>
    <mergeCell ref="C78:I78"/>
    <mergeCell ref="C79:I79"/>
    <mergeCell ref="B80:B82"/>
    <mergeCell ref="C80:I80"/>
    <mergeCell ref="J80:J82"/>
    <mergeCell ref="K80:K82"/>
    <mergeCell ref="L80:L82"/>
    <mergeCell ref="X77:X79"/>
    <mergeCell ref="Y77:Y79"/>
    <mergeCell ref="Z77:Z79"/>
    <mergeCell ref="AA77:AA79"/>
    <mergeCell ref="AB77:AB79"/>
    <mergeCell ref="AC77:AC79"/>
    <mergeCell ref="R77:R79"/>
    <mergeCell ref="S77:S79"/>
    <mergeCell ref="T77:T79"/>
    <mergeCell ref="U77:U79"/>
    <mergeCell ref="V77:V79"/>
    <mergeCell ref="W77:W79"/>
    <mergeCell ref="L77:L79"/>
    <mergeCell ref="M77:M79"/>
    <mergeCell ref="N77:N79"/>
    <mergeCell ref="O77:O79"/>
    <mergeCell ref="P77:P79"/>
    <mergeCell ref="Q77:Q79"/>
    <mergeCell ref="C75:I75"/>
    <mergeCell ref="C76:I76"/>
    <mergeCell ref="B77:B79"/>
    <mergeCell ref="C77:I77"/>
    <mergeCell ref="J77:J79"/>
    <mergeCell ref="K77:K79"/>
    <mergeCell ref="O74:O76"/>
    <mergeCell ref="P74:P76"/>
    <mergeCell ref="Q74:Q76"/>
    <mergeCell ref="AA74:AA76"/>
    <mergeCell ref="AB74:AB76"/>
    <mergeCell ref="AC74:AC76"/>
    <mergeCell ref="AD74:AD76"/>
    <mergeCell ref="AE74:AF76"/>
    <mergeCell ref="AG74:AH76"/>
    <mergeCell ref="U74:U76"/>
    <mergeCell ref="V74:V76"/>
    <mergeCell ref="W74:W76"/>
    <mergeCell ref="X74:X76"/>
    <mergeCell ref="Y74:Y76"/>
    <mergeCell ref="Z74:Z76"/>
    <mergeCell ref="R74:R76"/>
    <mergeCell ref="S74:S76"/>
    <mergeCell ref="T74:T76"/>
    <mergeCell ref="AG71:AH73"/>
    <mergeCell ref="C72:I72"/>
    <mergeCell ref="C73:I73"/>
    <mergeCell ref="B74:B76"/>
    <mergeCell ref="C74:I74"/>
    <mergeCell ref="J74:J76"/>
    <mergeCell ref="K74:K76"/>
    <mergeCell ref="L74:L76"/>
    <mergeCell ref="M74:M76"/>
    <mergeCell ref="N74:N76"/>
    <mergeCell ref="Z71:Z73"/>
    <mergeCell ref="AA71:AA73"/>
    <mergeCell ref="AB71:AB73"/>
    <mergeCell ref="AC71:AC73"/>
    <mergeCell ref="AD71:AD73"/>
    <mergeCell ref="AE71:AF73"/>
    <mergeCell ref="T71:T73"/>
    <mergeCell ref="U71:U73"/>
    <mergeCell ref="V71:V73"/>
    <mergeCell ref="W71:W73"/>
    <mergeCell ref="X71:X73"/>
    <mergeCell ref="R71:R73"/>
    <mergeCell ref="S71:S73"/>
    <mergeCell ref="AE68:AF70"/>
    <mergeCell ref="AG68:AH70"/>
    <mergeCell ref="Z68:Z70"/>
    <mergeCell ref="AA68:AA70"/>
    <mergeCell ref="AB68:AB70"/>
    <mergeCell ref="AC68:AC70"/>
    <mergeCell ref="AD68:AD70"/>
    <mergeCell ref="B71:B73"/>
    <mergeCell ref="C71:I71"/>
    <mergeCell ref="J71:J73"/>
    <mergeCell ref="K71:K73"/>
    <mergeCell ref="L71:L73"/>
    <mergeCell ref="M71:M73"/>
    <mergeCell ref="Y68:Y70"/>
    <mergeCell ref="S68:S70"/>
    <mergeCell ref="T68:T70"/>
    <mergeCell ref="U68:U70"/>
    <mergeCell ref="V68:V70"/>
    <mergeCell ref="W68:W70"/>
    <mergeCell ref="X68:X70"/>
    <mergeCell ref="M68:M70"/>
    <mergeCell ref="N68:N70"/>
    <mergeCell ref="O68:O70"/>
    <mergeCell ref="P68:P70"/>
    <mergeCell ref="Q68:Q70"/>
    <mergeCell ref="R68:R70"/>
    <mergeCell ref="Y71:Y73"/>
    <mergeCell ref="N71:N73"/>
    <mergeCell ref="O71:O73"/>
    <mergeCell ref="P71:P73"/>
    <mergeCell ref="Q71:Q73"/>
    <mergeCell ref="B68:B70"/>
    <mergeCell ref="C68:I68"/>
    <mergeCell ref="J68:J70"/>
    <mergeCell ref="K68:K70"/>
    <mergeCell ref="L68:L70"/>
    <mergeCell ref="X65:X67"/>
    <mergeCell ref="Y65:Y67"/>
    <mergeCell ref="Z65:Z67"/>
    <mergeCell ref="AA65:AA67"/>
    <mergeCell ref="R65:R67"/>
    <mergeCell ref="S65:S67"/>
    <mergeCell ref="T65:T67"/>
    <mergeCell ref="U65:U67"/>
    <mergeCell ref="V65:V67"/>
    <mergeCell ref="W65:W67"/>
    <mergeCell ref="L65:L67"/>
    <mergeCell ref="C69:I69"/>
    <mergeCell ref="C70:I70"/>
    <mergeCell ref="K62:K64"/>
    <mergeCell ref="AD65:AD67"/>
    <mergeCell ref="Z62:Z64"/>
    <mergeCell ref="R62:R64"/>
    <mergeCell ref="S62:S64"/>
    <mergeCell ref="T62:T64"/>
    <mergeCell ref="N65:N67"/>
    <mergeCell ref="O65:O67"/>
    <mergeCell ref="P65:P67"/>
    <mergeCell ref="Q65:Q67"/>
    <mergeCell ref="AB65:AB67"/>
    <mergeCell ref="AC65:AC67"/>
    <mergeCell ref="AD62:AD64"/>
    <mergeCell ref="AA62:AA64"/>
    <mergeCell ref="AB62:AB64"/>
    <mergeCell ref="D1:E1"/>
    <mergeCell ref="W1:AB3"/>
    <mergeCell ref="AC1:AC4"/>
    <mergeCell ref="B65:B67"/>
    <mergeCell ref="C65:I65"/>
    <mergeCell ref="J65:J67"/>
    <mergeCell ref="K65:K67"/>
    <mergeCell ref="O62:O64"/>
    <mergeCell ref="P62:P64"/>
    <mergeCell ref="Q62:Q64"/>
    <mergeCell ref="M65:M67"/>
    <mergeCell ref="C63:I63"/>
    <mergeCell ref="C64:I64"/>
    <mergeCell ref="C66:I66"/>
    <mergeCell ref="C67:I67"/>
    <mergeCell ref="AC62:AC64"/>
    <mergeCell ref="U62:U64"/>
    <mergeCell ref="V62:V64"/>
    <mergeCell ref="W62:W64"/>
    <mergeCell ref="X62:X64"/>
    <mergeCell ref="Y62:Y64"/>
    <mergeCell ref="B62:B64"/>
    <mergeCell ref="C62:I62"/>
    <mergeCell ref="J62:J64"/>
    <mergeCell ref="AE62:AF64"/>
    <mergeCell ref="L62:L64"/>
    <mergeCell ref="M62:M64"/>
    <mergeCell ref="N62:N64"/>
    <mergeCell ref="AD1:AD4"/>
    <mergeCell ref="G1:G5"/>
    <mergeCell ref="C58:I58"/>
    <mergeCell ref="B59:B61"/>
    <mergeCell ref="C59:I61"/>
    <mergeCell ref="J59:O60"/>
    <mergeCell ref="P59:T60"/>
    <mergeCell ref="U59:X60"/>
    <mergeCell ref="A7:C7"/>
    <mergeCell ref="T7:T8"/>
    <mergeCell ref="U7:U8"/>
    <mergeCell ref="A8:B8"/>
    <mergeCell ref="A54:B54"/>
    <mergeCell ref="C54:C56"/>
    <mergeCell ref="A55:B55"/>
    <mergeCell ref="A56:B56"/>
    <mergeCell ref="Y59:AD60"/>
    <mergeCell ref="D2:E2"/>
    <mergeCell ref="D6:F6"/>
    <mergeCell ref="P6:S6"/>
    <mergeCell ref="AG62:AH64"/>
    <mergeCell ref="H1:M3"/>
    <mergeCell ref="N1:R3"/>
    <mergeCell ref="S1:V3"/>
    <mergeCell ref="AI83:AJ85"/>
    <mergeCell ref="AI86:AJ88"/>
    <mergeCell ref="AI89:AJ91"/>
    <mergeCell ref="AI92:AJ94"/>
    <mergeCell ref="AI95:AJ97"/>
    <mergeCell ref="AE1:AE4"/>
    <mergeCell ref="AI59:AJ61"/>
    <mergeCell ref="AI62:AJ64"/>
    <mergeCell ref="AI65:AJ67"/>
    <mergeCell ref="AI68:AJ70"/>
    <mergeCell ref="AI71:AJ73"/>
    <mergeCell ref="AI74:AJ76"/>
    <mergeCell ref="AI77:AJ79"/>
    <mergeCell ref="AI80:AJ82"/>
    <mergeCell ref="AE59:AF61"/>
    <mergeCell ref="AG59:AH61"/>
    <mergeCell ref="AE65:AF67"/>
    <mergeCell ref="AG65:AH67"/>
    <mergeCell ref="AE92:AF94"/>
    <mergeCell ref="AG92:AH9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zoomScale="30" zoomScaleNormal="3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68" sqref="J68:J70"/>
    </sheetView>
  </sheetViews>
  <sheetFormatPr defaultColWidth="8.85546875" defaultRowHeight="15" x14ac:dyDescent="0.25"/>
  <cols>
    <col min="1" max="1" width="30" style="14" bestFit="1" customWidth="1"/>
    <col min="2" max="2" width="24.42578125" style="14" customWidth="1"/>
    <col min="3" max="3" width="16.5703125" style="14" bestFit="1" customWidth="1"/>
    <col min="4" max="5" width="10.5703125" style="14" bestFit="1" customWidth="1"/>
    <col min="6" max="6" width="11.42578125" style="14" customWidth="1"/>
    <col min="7" max="9" width="10.5703125" style="14" bestFit="1" customWidth="1"/>
    <col min="10" max="13" width="10.5703125" style="14" customWidth="1"/>
    <col min="14" max="14" width="13.42578125" style="14" bestFit="1" customWidth="1"/>
    <col min="15" max="15" width="10.5703125" style="14" customWidth="1"/>
    <col min="16" max="16" width="14.85546875" style="14" bestFit="1" customWidth="1"/>
    <col min="17" max="17" width="10.5703125" style="14" bestFit="1" customWidth="1"/>
    <col min="18" max="18" width="11.5703125" style="14" customWidth="1"/>
    <col min="19" max="20" width="25.5703125" style="14" bestFit="1" customWidth="1"/>
    <col min="21" max="21" width="18.85546875" style="35" bestFit="1" customWidth="1"/>
    <col min="22" max="22" width="17.140625" style="14" bestFit="1" customWidth="1"/>
    <col min="23" max="23" width="11.5703125" style="14" bestFit="1" customWidth="1"/>
    <col min="24" max="24" width="8.85546875" style="14"/>
    <col min="25" max="25" width="7.42578125" style="14" bestFit="1" customWidth="1"/>
    <col min="26" max="27" width="10.5703125" style="14" bestFit="1" customWidth="1"/>
    <col min="28" max="28" width="8.85546875" style="14"/>
    <col min="29" max="29" width="13.42578125" style="14" bestFit="1" customWidth="1"/>
    <col min="30" max="16384" width="8.85546875" style="14"/>
  </cols>
  <sheetData>
    <row r="1" spans="1:32" ht="15" customHeight="1" thickBot="1" x14ac:dyDescent="0.3">
      <c r="A1" s="10" t="s">
        <v>63</v>
      </c>
      <c r="B1" s="11">
        <f>COUNT(D7:O7)</f>
        <v>0</v>
      </c>
      <c r="C1" s="12"/>
      <c r="D1" s="147" t="s">
        <v>1</v>
      </c>
      <c r="E1" s="148"/>
      <c r="F1" s="13" t="e">
        <f>(SUM(T9:T53)/G6)</f>
        <v>#DIV/0!</v>
      </c>
      <c r="G1" s="141" t="s">
        <v>48</v>
      </c>
      <c r="H1" s="132" t="s">
        <v>3</v>
      </c>
      <c r="I1" s="133"/>
      <c r="J1" s="133"/>
      <c r="K1" s="133"/>
      <c r="L1" s="133"/>
      <c r="M1" s="134"/>
      <c r="N1" s="132" t="s">
        <v>4</v>
      </c>
      <c r="O1" s="133"/>
      <c r="P1" s="133"/>
      <c r="Q1" s="133"/>
      <c r="R1" s="134"/>
      <c r="S1" s="168" t="s">
        <v>5</v>
      </c>
      <c r="T1" s="169"/>
      <c r="U1" s="169"/>
      <c r="V1" s="170"/>
      <c r="W1" s="159" t="s">
        <v>6</v>
      </c>
      <c r="X1" s="160"/>
      <c r="Y1" s="160"/>
      <c r="Z1" s="160"/>
      <c r="AA1" s="160"/>
      <c r="AB1" s="161"/>
      <c r="AC1" s="178" t="s">
        <v>7</v>
      </c>
      <c r="AD1" s="181" t="s">
        <v>8</v>
      </c>
      <c r="AE1" s="87" t="s">
        <v>68</v>
      </c>
      <c r="AF1" s="52"/>
    </row>
    <row r="2" spans="1:32" ht="15.75" thickBot="1" x14ac:dyDescent="0.3">
      <c r="A2" s="15" t="s">
        <v>64</v>
      </c>
      <c r="B2" s="16">
        <f>SUM(D7:O7)</f>
        <v>0</v>
      </c>
      <c r="C2" s="17"/>
      <c r="D2" s="149" t="s">
        <v>10</v>
      </c>
      <c r="E2" s="150"/>
      <c r="F2" s="13" t="e">
        <f>(SUM(U9:U53)/G6)</f>
        <v>#DIV/0!</v>
      </c>
      <c r="G2" s="141"/>
      <c r="H2" s="135"/>
      <c r="I2" s="136"/>
      <c r="J2" s="136"/>
      <c r="K2" s="136"/>
      <c r="L2" s="136"/>
      <c r="M2" s="137"/>
      <c r="N2" s="135"/>
      <c r="O2" s="136"/>
      <c r="P2" s="136"/>
      <c r="Q2" s="136"/>
      <c r="R2" s="137"/>
      <c r="S2" s="171"/>
      <c r="T2" s="172"/>
      <c r="U2" s="172"/>
      <c r="V2" s="173"/>
      <c r="W2" s="162"/>
      <c r="X2" s="163"/>
      <c r="Y2" s="163"/>
      <c r="Z2" s="163"/>
      <c r="AA2" s="163"/>
      <c r="AB2" s="164"/>
      <c r="AC2" s="179"/>
      <c r="AD2" s="182"/>
      <c r="AE2" s="88"/>
      <c r="AF2" s="53"/>
    </row>
    <row r="3" spans="1:32" ht="15.75" thickBot="1" x14ac:dyDescent="0.3">
      <c r="A3" s="15" t="s">
        <v>65</v>
      </c>
      <c r="B3" s="54">
        <f>B2/60</f>
        <v>0</v>
      </c>
      <c r="C3" s="17"/>
      <c r="D3" s="19"/>
      <c r="E3" s="19"/>
      <c r="F3" s="62" t="s">
        <v>66</v>
      </c>
      <c r="G3" s="141"/>
      <c r="H3" s="138"/>
      <c r="I3" s="139"/>
      <c r="J3" s="139"/>
      <c r="K3" s="139"/>
      <c r="L3" s="139"/>
      <c r="M3" s="140"/>
      <c r="N3" s="138"/>
      <c r="O3" s="139"/>
      <c r="P3" s="139"/>
      <c r="Q3" s="139"/>
      <c r="R3" s="140"/>
      <c r="S3" s="174"/>
      <c r="T3" s="175"/>
      <c r="U3" s="175"/>
      <c r="V3" s="176"/>
      <c r="W3" s="165"/>
      <c r="X3" s="166"/>
      <c r="Y3" s="166"/>
      <c r="Z3" s="166"/>
      <c r="AA3" s="166"/>
      <c r="AB3" s="167"/>
      <c r="AC3" s="179"/>
      <c r="AD3" s="182"/>
      <c r="AE3" s="88"/>
      <c r="AF3" s="53"/>
    </row>
    <row r="4" spans="1:32" ht="15.75" thickBot="1" x14ac:dyDescent="0.3">
      <c r="A4" s="15" t="s">
        <v>51</v>
      </c>
      <c r="B4" s="54">
        <f>B1+'April 2'!B4</f>
        <v>0</v>
      </c>
      <c r="C4" s="17"/>
      <c r="D4" s="19"/>
      <c r="E4" s="19"/>
      <c r="F4" s="20"/>
      <c r="G4" s="141"/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18</v>
      </c>
      <c r="S4" s="21" t="s">
        <v>19</v>
      </c>
      <c r="T4" s="22" t="s">
        <v>20</v>
      </c>
      <c r="U4" s="22" t="s">
        <v>21</v>
      </c>
      <c r="V4" s="22" t="s">
        <v>18</v>
      </c>
      <c r="W4" s="21" t="s">
        <v>13</v>
      </c>
      <c r="X4" s="21" t="s">
        <v>14</v>
      </c>
      <c r="Y4" s="21" t="s">
        <v>15</v>
      </c>
      <c r="Z4" s="21" t="s">
        <v>16</v>
      </c>
      <c r="AA4" s="21" t="s">
        <v>17</v>
      </c>
      <c r="AB4" s="23" t="s">
        <v>18</v>
      </c>
      <c r="AC4" s="180"/>
      <c r="AD4" s="183"/>
      <c r="AE4" s="89"/>
      <c r="AF4" s="55"/>
    </row>
    <row r="5" spans="1:32" ht="15.75" thickBot="1" x14ac:dyDescent="0.3">
      <c r="A5" s="15" t="s">
        <v>52</v>
      </c>
      <c r="B5" s="54">
        <f>SUM(B2,'Jan 2'!B2,'Feb 2'!B2,'March 2'!B2,'April 2'!B2)</f>
        <v>0</v>
      </c>
      <c r="C5" s="17"/>
      <c r="D5" s="12"/>
      <c r="E5" s="12"/>
      <c r="F5" s="12"/>
      <c r="G5" s="142"/>
      <c r="H5" s="24">
        <f>SUM(J62:J97)</f>
        <v>0</v>
      </c>
      <c r="I5" s="24">
        <f t="shared" ref="I5:AB5" si="0">SUM(K62:K97)</f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0</v>
      </c>
      <c r="Z5" s="24">
        <f t="shared" si="0"/>
        <v>0</v>
      </c>
      <c r="AA5" s="24">
        <f t="shared" si="0"/>
        <v>0</v>
      </c>
      <c r="AB5" s="24">
        <f t="shared" si="0"/>
        <v>0</v>
      </c>
      <c r="AC5" s="24">
        <f>SUM(AE62:AF97)+'April 2'!AC5</f>
        <v>0</v>
      </c>
      <c r="AD5" s="24">
        <f>SUM(AG62:AH97)+'April 2'!AD5</f>
        <v>0</v>
      </c>
      <c r="AE5" s="85">
        <f>SUM(AI62:AJ97)+'April 2'!AE5</f>
        <v>0</v>
      </c>
      <c r="AF5" s="56"/>
    </row>
    <row r="6" spans="1:32" ht="15.75" thickBot="1" x14ac:dyDescent="0.3">
      <c r="A6" s="15" t="s">
        <v>53</v>
      </c>
      <c r="B6" s="57">
        <f>B5/60</f>
        <v>0</v>
      </c>
      <c r="C6" s="17"/>
      <c r="D6" s="196" t="s">
        <v>24</v>
      </c>
      <c r="E6" s="197"/>
      <c r="F6" s="198"/>
      <c r="G6" s="26">
        <f>'Aug_Sept 1'!G6</f>
        <v>0</v>
      </c>
      <c r="P6" s="144" t="s">
        <v>25</v>
      </c>
      <c r="Q6" s="145"/>
      <c r="R6" s="145"/>
      <c r="S6" s="146"/>
      <c r="U6" s="14"/>
    </row>
    <row r="7" spans="1:32" ht="15.75" thickBot="1" x14ac:dyDescent="0.3">
      <c r="A7" s="199" t="s">
        <v>26</v>
      </c>
      <c r="B7" s="200"/>
      <c r="C7" s="201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50" t="s">
        <v>27</v>
      </c>
      <c r="Q7" s="50" t="s">
        <v>27</v>
      </c>
      <c r="R7" s="50" t="s">
        <v>27</v>
      </c>
      <c r="S7" s="50" t="s">
        <v>27</v>
      </c>
      <c r="T7" s="207" t="s">
        <v>28</v>
      </c>
      <c r="U7" s="120" t="s">
        <v>29</v>
      </c>
    </row>
    <row r="8" spans="1:32" ht="15.75" thickBot="1" x14ac:dyDescent="0.3">
      <c r="A8" s="205" t="s">
        <v>30</v>
      </c>
      <c r="B8" s="206"/>
      <c r="C8" s="27" t="s">
        <v>31</v>
      </c>
      <c r="D8" s="1" t="s">
        <v>32</v>
      </c>
      <c r="E8" s="1" t="s">
        <v>32</v>
      </c>
      <c r="F8" s="1" t="s">
        <v>32</v>
      </c>
      <c r="G8" s="1" t="s">
        <v>32</v>
      </c>
      <c r="H8" s="1" t="s">
        <v>32</v>
      </c>
      <c r="I8" s="1" t="s">
        <v>32</v>
      </c>
      <c r="J8" s="1" t="s">
        <v>32</v>
      </c>
      <c r="K8" s="1" t="s">
        <v>32</v>
      </c>
      <c r="L8" s="1" t="s">
        <v>32</v>
      </c>
      <c r="M8" s="1" t="s">
        <v>32</v>
      </c>
      <c r="N8" s="1" t="s">
        <v>32</v>
      </c>
      <c r="O8" s="1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207"/>
      <c r="U8" s="120"/>
    </row>
    <row r="9" spans="1:32" ht="18.75" x14ac:dyDescent="0.3">
      <c r="A9" s="58">
        <f>'Aug_Sept 1'!A9</f>
        <v>0</v>
      </c>
      <c r="B9" s="58">
        <f>'Aug_Sept 1'!B9</f>
        <v>0</v>
      </c>
      <c r="C9" s="58">
        <f>'Aug_Sept 1'!C9</f>
        <v>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3"/>
      <c r="Q9" s="4"/>
      <c r="R9" s="4"/>
      <c r="S9" s="5"/>
      <c r="T9" s="29" t="e">
        <f>((SUM(D9:S9)/B2))</f>
        <v>#DIV/0!</v>
      </c>
      <c r="U9" s="29" t="e">
        <f>SUM(D9:S9,'Jan 2'!D9:S9,'Feb 2'!D9:S9,'March 2'!D9:S9,'April 2'!D9:O9)/B5</f>
        <v>#DIV/0!</v>
      </c>
    </row>
    <row r="10" spans="1:32" ht="18.75" x14ac:dyDescent="0.3">
      <c r="A10" s="58">
        <f>'Aug_Sept 1'!A10</f>
        <v>0</v>
      </c>
      <c r="B10" s="58">
        <f>'Aug_Sept 1'!B10</f>
        <v>0</v>
      </c>
      <c r="C10" s="58">
        <f>'Aug_Sept 1'!C10</f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"/>
      <c r="Q10" s="7"/>
      <c r="R10" s="7"/>
      <c r="S10" s="8"/>
      <c r="T10" s="29" t="e">
        <f>((SUM(D10:S10)/B2))</f>
        <v>#DIV/0!</v>
      </c>
      <c r="U10" s="29" t="e">
        <f>SUM(D10:S10,'Jan 2'!D10:S10,'Feb 2'!D10:S10,'March 2'!D10:S10,'April 2'!D10:O10)/B5</f>
        <v>#DIV/0!</v>
      </c>
    </row>
    <row r="11" spans="1:32" ht="18.75" x14ac:dyDescent="0.3">
      <c r="A11" s="58">
        <f>'Aug_Sept 1'!A11</f>
        <v>0</v>
      </c>
      <c r="B11" s="58">
        <f>'Aug_Sept 1'!B11</f>
        <v>0</v>
      </c>
      <c r="C11" s="58">
        <f>'Aug_Sept 1'!C11</f>
        <v>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3"/>
      <c r="Q11" s="4"/>
      <c r="R11" s="4"/>
      <c r="S11" s="5"/>
      <c r="T11" s="29" t="e">
        <f>((SUM(D11:S11)/B2))</f>
        <v>#DIV/0!</v>
      </c>
      <c r="U11" s="29" t="e">
        <f>SUM(D11:S11,'Jan 2'!D11:S11,'Feb 2'!D11:S11,'March 2'!D11:S11,'April 2'!D11:O11)/B5</f>
        <v>#DIV/0!</v>
      </c>
    </row>
    <row r="12" spans="1:32" ht="18.75" x14ac:dyDescent="0.3">
      <c r="A12" s="58">
        <f>'Aug_Sept 1'!A12</f>
        <v>0</v>
      </c>
      <c r="B12" s="58">
        <f>'Aug_Sept 1'!B12</f>
        <v>0</v>
      </c>
      <c r="C12" s="58">
        <f>'Aug_Sept 1'!C12</f>
        <v>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6"/>
      <c r="Q12" s="7"/>
      <c r="R12" s="7"/>
      <c r="S12" s="8"/>
      <c r="T12" s="29" t="e">
        <f>((SUM(D12:S12)/B2))</f>
        <v>#DIV/0!</v>
      </c>
      <c r="U12" s="29" t="e">
        <f>SUM(D12:S12,'Jan 2'!D12:S12,'Feb 2'!D12:S12,'March 2'!D12:S12,'April 2'!D12:O12)/B5</f>
        <v>#DIV/0!</v>
      </c>
    </row>
    <row r="13" spans="1:32" ht="18.75" x14ac:dyDescent="0.3">
      <c r="A13" s="58">
        <f>'Aug_Sept 1'!A13</f>
        <v>0</v>
      </c>
      <c r="B13" s="58">
        <f>'Aug_Sept 1'!B13</f>
        <v>0</v>
      </c>
      <c r="C13" s="58">
        <f>'Aug_Sept 1'!C13</f>
        <v>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3"/>
      <c r="Q13" s="4"/>
      <c r="R13" s="4"/>
      <c r="S13" s="5"/>
      <c r="T13" s="29" t="e">
        <f>((SUM(D13:S13)/B2))</f>
        <v>#DIV/0!</v>
      </c>
      <c r="U13" s="29" t="e">
        <f>SUM(D13:S13,'Jan 2'!D13:S13,'Feb 2'!D13:S13,'March 2'!D13:S13,'April 2'!D13:O13)/B5</f>
        <v>#DIV/0!</v>
      </c>
    </row>
    <row r="14" spans="1:32" ht="18.75" x14ac:dyDescent="0.3">
      <c r="A14" s="58">
        <f>'Aug_Sept 1'!A14</f>
        <v>0</v>
      </c>
      <c r="B14" s="58">
        <f>'Aug_Sept 1'!B14</f>
        <v>0</v>
      </c>
      <c r="C14" s="58">
        <f>'Aug_Sept 1'!C14</f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6"/>
      <c r="Q14" s="7"/>
      <c r="R14" s="7"/>
      <c r="S14" s="8"/>
      <c r="T14" s="29" t="e">
        <f>((SUM(D14:S14)/B2))</f>
        <v>#DIV/0!</v>
      </c>
      <c r="U14" s="29" t="e">
        <f>SUM(D14:S14,'Jan 2'!D14:S14,'Feb 2'!D14:S14,'March 2'!D14:S14,'April 2'!D14:O14)/B5</f>
        <v>#DIV/0!</v>
      </c>
    </row>
    <row r="15" spans="1:32" ht="18.75" x14ac:dyDescent="0.3">
      <c r="A15" s="58">
        <f>'Aug_Sept 1'!A15</f>
        <v>0</v>
      </c>
      <c r="B15" s="58">
        <f>'Aug_Sept 1'!B15</f>
        <v>0</v>
      </c>
      <c r="C15" s="58">
        <f>'Aug_Sept 1'!C15</f>
        <v>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3"/>
      <c r="Q15" s="4"/>
      <c r="R15" s="4"/>
      <c r="S15" s="5"/>
      <c r="T15" s="29" t="e">
        <f>((SUM(D15:S15)/B2))</f>
        <v>#DIV/0!</v>
      </c>
      <c r="U15" s="29" t="e">
        <f>SUM(D15:S15,'Jan 2'!D15:S15,'Feb 2'!D15:S15,'March 2'!D15:S15,'April 2'!D15:O15)/B5</f>
        <v>#DIV/0!</v>
      </c>
    </row>
    <row r="16" spans="1:32" ht="18.75" x14ac:dyDescent="0.3">
      <c r="A16" s="58">
        <f>'Aug_Sept 1'!A16</f>
        <v>0</v>
      </c>
      <c r="B16" s="58">
        <f>'Aug_Sept 1'!B16</f>
        <v>0</v>
      </c>
      <c r="C16" s="58">
        <f>'Aug_Sept 1'!C16</f>
        <v>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6"/>
      <c r="Q16" s="7"/>
      <c r="R16" s="7"/>
      <c r="S16" s="8"/>
      <c r="T16" s="29" t="e">
        <f>((SUM(D16:S16)/B2))</f>
        <v>#DIV/0!</v>
      </c>
      <c r="U16" s="29" t="e">
        <f>SUM(D16:S16,'Jan 2'!D16:S16,'Feb 2'!D16:S16,'March 2'!D16:S16,'April 2'!D16:O16)/B5</f>
        <v>#DIV/0!</v>
      </c>
    </row>
    <row r="17" spans="1:21" ht="18.75" x14ac:dyDescent="0.3">
      <c r="A17" s="58">
        <f>'Aug_Sept 1'!A17</f>
        <v>0</v>
      </c>
      <c r="B17" s="58">
        <f>'Aug_Sept 1'!B17</f>
        <v>0</v>
      </c>
      <c r="C17" s="58">
        <f>'Aug_Sept 1'!C17</f>
        <v>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3"/>
      <c r="Q17" s="4"/>
      <c r="R17" s="4"/>
      <c r="S17" s="5"/>
      <c r="T17" s="29" t="e">
        <f>((SUM(D17:S17)/B2))</f>
        <v>#DIV/0!</v>
      </c>
      <c r="U17" s="29" t="e">
        <f>SUM(D17:S17,'Jan 2'!D17:S17,'Feb 2'!D17:S17,'March 2'!D17:S17,'April 2'!D17:O17)/B5</f>
        <v>#DIV/0!</v>
      </c>
    </row>
    <row r="18" spans="1:21" ht="18.75" x14ac:dyDescent="0.3">
      <c r="A18" s="58">
        <f>'Aug_Sept 1'!A18</f>
        <v>0</v>
      </c>
      <c r="B18" s="58">
        <f>'Aug_Sept 1'!B18</f>
        <v>0</v>
      </c>
      <c r="C18" s="58">
        <f>'Aug_Sept 1'!C18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6"/>
      <c r="Q18" s="7"/>
      <c r="R18" s="7"/>
      <c r="S18" s="8"/>
      <c r="T18" s="29" t="e">
        <f>((SUM(D18:S18)/B2))</f>
        <v>#DIV/0!</v>
      </c>
      <c r="U18" s="29" t="e">
        <f>SUM(D18:S18,'Jan 2'!D18:S18,'Feb 2'!D18:S18,'March 2'!D18:S18,'April 2'!D18:O18)/B5</f>
        <v>#DIV/0!</v>
      </c>
    </row>
    <row r="19" spans="1:21" ht="18.75" x14ac:dyDescent="0.3">
      <c r="A19" s="58">
        <f>'Aug_Sept 1'!A19</f>
        <v>0</v>
      </c>
      <c r="B19" s="58">
        <f>'Aug_Sept 1'!B19</f>
        <v>0</v>
      </c>
      <c r="C19" s="58">
        <f>'Aug_Sept 1'!C19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6"/>
      <c r="Q19" s="7"/>
      <c r="R19" s="7"/>
      <c r="S19" s="8"/>
      <c r="T19" s="29" t="e">
        <f>((SUM(D19:S19)/B2))</f>
        <v>#DIV/0!</v>
      </c>
      <c r="U19" s="29" t="e">
        <f>SUM(D19:S19,'Jan 2'!D19:S19,'Feb 2'!D19:S19,'March 2'!D19:S19,'April 2'!D19:O19)/B5</f>
        <v>#DIV/0!</v>
      </c>
    </row>
    <row r="20" spans="1:21" ht="18.75" x14ac:dyDescent="0.3">
      <c r="A20" s="58">
        <f>'Aug_Sept 1'!A20</f>
        <v>0</v>
      </c>
      <c r="B20" s="58">
        <f>'Aug_Sept 1'!B20</f>
        <v>0</v>
      </c>
      <c r="C20" s="58">
        <f>'Aug_Sept 1'!C20</f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6"/>
      <c r="Q20" s="7"/>
      <c r="R20" s="7"/>
      <c r="S20" s="8"/>
      <c r="T20" s="29" t="e">
        <f>((SUM(D20:S20)/B2))</f>
        <v>#DIV/0!</v>
      </c>
      <c r="U20" s="29" t="e">
        <f>SUM(D20:S20,'Jan 2'!D20:S20,'Feb 2'!D20:S20,'March 2'!D20:S20,'April 2'!D20:O20)/B5</f>
        <v>#DIV/0!</v>
      </c>
    </row>
    <row r="21" spans="1:21" ht="18.75" x14ac:dyDescent="0.3">
      <c r="A21" s="58">
        <f>'Aug_Sept 1'!A21</f>
        <v>0</v>
      </c>
      <c r="B21" s="58">
        <f>'Aug_Sept 1'!B21</f>
        <v>0</v>
      </c>
      <c r="C21" s="58">
        <f>'Aug_Sept 1'!C21</f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"/>
      <c r="Q21" s="7"/>
      <c r="R21" s="7"/>
      <c r="S21" s="8"/>
      <c r="T21" s="29" t="e">
        <f>((SUM(D21:S21)/B2))</f>
        <v>#DIV/0!</v>
      </c>
      <c r="U21" s="29" t="e">
        <f>SUM(D21:S21,'Jan 2'!D21:S21,'Feb 2'!D21:S21,'March 2'!D21:S21,'April 2'!D21:O21)/B5</f>
        <v>#DIV/0!</v>
      </c>
    </row>
    <row r="22" spans="1:21" ht="18.75" x14ac:dyDescent="0.3">
      <c r="A22" s="58">
        <f>'Aug_Sept 1'!A22</f>
        <v>0</v>
      </c>
      <c r="B22" s="58">
        <f>'Aug_Sept 1'!B22</f>
        <v>0</v>
      </c>
      <c r="C22" s="58">
        <f>'Aug_Sept 1'!C22</f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6"/>
      <c r="Q22" s="7"/>
      <c r="R22" s="7"/>
      <c r="S22" s="8"/>
      <c r="T22" s="29" t="e">
        <f>((SUM(D22:S22)/B2))</f>
        <v>#DIV/0!</v>
      </c>
      <c r="U22" s="29" t="e">
        <f>SUM(D22:S22,'Jan 2'!D52:S52,'Feb 2'!D22:S22,'March 2'!D22:S22,'April 2'!D22:O22)/B5</f>
        <v>#DIV/0!</v>
      </c>
    </row>
    <row r="23" spans="1:21" ht="18.75" x14ac:dyDescent="0.3">
      <c r="A23" s="58">
        <f>'Aug_Sept 1'!A23</f>
        <v>0</v>
      </c>
      <c r="B23" s="58">
        <f>'Aug_Sept 1'!B23</f>
        <v>0</v>
      </c>
      <c r="C23" s="58">
        <f>'Aug_Sept 1'!C23</f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6"/>
      <c r="Q23" s="7"/>
      <c r="R23" s="7"/>
      <c r="S23" s="8"/>
      <c r="T23" s="29" t="e">
        <f>((SUM(D23:S23)/B2))</f>
        <v>#DIV/0!</v>
      </c>
      <c r="U23" s="29" t="e">
        <f>SUM(D23:S23,'Jan 2'!D53:S53,'Feb 2'!D23:S23,'March 2'!D23:S23,'April 2'!D23:O23)/B5</f>
        <v>#DIV/0!</v>
      </c>
    </row>
    <row r="24" spans="1:21" ht="18.75" x14ac:dyDescent="0.3">
      <c r="A24" s="58">
        <f>'Aug_Sept 1'!A24</f>
        <v>0</v>
      </c>
      <c r="B24" s="58">
        <f>'Aug_Sept 1'!B24</f>
        <v>0</v>
      </c>
      <c r="C24" s="58">
        <f>'Aug_Sept 1'!C24</f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6"/>
      <c r="Q24" s="7"/>
      <c r="R24" s="7"/>
      <c r="S24" s="8"/>
      <c r="T24" s="29" t="e">
        <f>((SUM(D24:S24)/B2))</f>
        <v>#DIV/0!</v>
      </c>
      <c r="U24" s="29" t="e">
        <f>SUM(D24:S24,'Jan 2'!D24:S24,'Feb 2'!D24:S24,'March 2'!D24:S24,'April 2'!D24:O24)/B5</f>
        <v>#DIV/0!</v>
      </c>
    </row>
    <row r="25" spans="1:21" ht="18.75" x14ac:dyDescent="0.3">
      <c r="A25" s="58">
        <f>'Aug_Sept 1'!A25</f>
        <v>0</v>
      </c>
      <c r="B25" s="58">
        <f>'Aug_Sept 1'!B25</f>
        <v>0</v>
      </c>
      <c r="C25" s="58">
        <f>'Aug_Sept 1'!C25</f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6"/>
      <c r="Q25" s="7"/>
      <c r="R25" s="7"/>
      <c r="S25" s="8"/>
      <c r="T25" s="29" t="e">
        <f>((SUM(D25:S25)/B2))</f>
        <v>#DIV/0!</v>
      </c>
      <c r="U25" s="29" t="e">
        <f>SUM(D25:S25,'Jan 2'!D25:S25,'Feb 2'!D25:S25,'March 2'!D25:S25,'April 2'!D25:O25)/B5</f>
        <v>#DIV/0!</v>
      </c>
    </row>
    <row r="26" spans="1:21" ht="18.75" x14ac:dyDescent="0.3">
      <c r="A26" s="58">
        <f>'Aug_Sept 1'!A26</f>
        <v>0</v>
      </c>
      <c r="B26" s="58">
        <f>'Aug_Sept 1'!B26</f>
        <v>0</v>
      </c>
      <c r="C26" s="58">
        <f>'Aug_Sept 1'!C26</f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6"/>
      <c r="Q26" s="7"/>
      <c r="R26" s="7"/>
      <c r="S26" s="8"/>
      <c r="T26" s="29" t="e">
        <f>((SUM(D26:S26)/B2))</f>
        <v>#DIV/0!</v>
      </c>
      <c r="U26" s="29" t="e">
        <f>SUM(D26:S26,'Jan 2'!D26:S26,'Feb 2'!D26:S26,'March 2'!D26:S26,'April 2'!D26:O26)/B5</f>
        <v>#DIV/0!</v>
      </c>
    </row>
    <row r="27" spans="1:21" ht="18.75" x14ac:dyDescent="0.3">
      <c r="A27" s="58">
        <f>'Aug_Sept 1'!A27</f>
        <v>0</v>
      </c>
      <c r="B27" s="58">
        <f>'Aug_Sept 1'!B27</f>
        <v>0</v>
      </c>
      <c r="C27" s="58">
        <f>'Aug_Sept 1'!C27</f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6"/>
      <c r="Q27" s="7"/>
      <c r="R27" s="7"/>
      <c r="S27" s="8"/>
      <c r="T27" s="29" t="e">
        <f>((SUM(D27:S27)/B2))</f>
        <v>#DIV/0!</v>
      </c>
      <c r="U27" s="29" t="e">
        <f>SUM(D27:S27,'Jan 2'!D27:S27,'Feb 2'!D27:S27,'March 2'!D27:S27,'April 2'!D27:O27)/B5</f>
        <v>#DIV/0!</v>
      </c>
    </row>
    <row r="28" spans="1:21" ht="18.75" x14ac:dyDescent="0.3">
      <c r="A28" s="58">
        <f>'Aug_Sept 1'!A28</f>
        <v>0</v>
      </c>
      <c r="B28" s="58">
        <f>'Aug_Sept 1'!B28</f>
        <v>0</v>
      </c>
      <c r="C28" s="58">
        <f>'Aug_Sept 1'!C28</f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6"/>
      <c r="Q28" s="7"/>
      <c r="R28" s="7"/>
      <c r="S28" s="8"/>
      <c r="T28" s="29" t="e">
        <f>((SUM(D28:S28)/B2))</f>
        <v>#DIV/0!</v>
      </c>
      <c r="U28" s="29" t="e">
        <f>SUM(D28:S28,'Jan 2'!D28:S28,'Feb 2'!D28:S28,'March 2'!D28:S28,'April 2'!D28:O28)/B5</f>
        <v>#DIV/0!</v>
      </c>
    </row>
    <row r="29" spans="1:21" ht="18.75" x14ac:dyDescent="0.3">
      <c r="A29" s="58">
        <f>'Aug_Sept 1'!A29</f>
        <v>0</v>
      </c>
      <c r="B29" s="58">
        <f>'Aug_Sept 1'!B29</f>
        <v>0</v>
      </c>
      <c r="C29" s="58">
        <f>'Aug_Sept 1'!C29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6"/>
      <c r="Q29" s="7"/>
      <c r="R29" s="7"/>
      <c r="S29" s="8"/>
      <c r="T29" s="29" t="e">
        <f>((SUM(D29:S29)/B2))</f>
        <v>#DIV/0!</v>
      </c>
      <c r="U29" s="29" t="e">
        <f>SUM(D29:S29,'Jan 2'!D29:S29,'Feb 2'!D29:S29,'March 2'!D29:S29,'April 2'!D29:O29)/B5</f>
        <v>#DIV/0!</v>
      </c>
    </row>
    <row r="30" spans="1:21" ht="18.75" x14ac:dyDescent="0.3">
      <c r="A30" s="58">
        <f>'Aug_Sept 1'!A30</f>
        <v>0</v>
      </c>
      <c r="B30" s="58">
        <f>'Aug_Sept 1'!B30</f>
        <v>0</v>
      </c>
      <c r="C30" s="58">
        <f>'Aug_Sept 1'!C30</f>
        <v>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6"/>
      <c r="Q30" s="7"/>
      <c r="R30" s="7"/>
      <c r="S30" s="8"/>
      <c r="T30" s="29" t="e">
        <f>((SUM(D30:S30)/B2))</f>
        <v>#DIV/0!</v>
      </c>
      <c r="U30" s="29" t="e">
        <f>SUM(D30:S30,'Jan 2'!D30:S30,'Feb 2'!D30:S30,'March 2'!D30:S30,'April 2'!D30:O30)/B5</f>
        <v>#DIV/0!</v>
      </c>
    </row>
    <row r="31" spans="1:21" ht="18.75" x14ac:dyDescent="0.3">
      <c r="A31" s="58">
        <f>'Aug_Sept 1'!A31</f>
        <v>0</v>
      </c>
      <c r="B31" s="58">
        <f>'Aug_Sept 1'!B31</f>
        <v>0</v>
      </c>
      <c r="C31" s="58">
        <f>'Aug_Sept 1'!C31</f>
        <v>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6"/>
      <c r="Q31" s="7"/>
      <c r="R31" s="7"/>
      <c r="S31" s="8"/>
      <c r="T31" s="29" t="e">
        <f>((SUM(D31:S31)/B2))</f>
        <v>#DIV/0!</v>
      </c>
      <c r="U31" s="29" t="e">
        <f>SUM(D31:S31,'Jan 2'!D31:S31,'Feb 2'!D31:S31,'March 2'!D31:S31,'April 2'!D31:O31)/B5</f>
        <v>#DIV/0!</v>
      </c>
    </row>
    <row r="32" spans="1:21" ht="18.75" x14ac:dyDescent="0.3">
      <c r="A32" s="58">
        <f>'Aug_Sept 1'!A32</f>
        <v>0</v>
      </c>
      <c r="B32" s="58">
        <f>'Aug_Sept 1'!B32</f>
        <v>0</v>
      </c>
      <c r="C32" s="58">
        <f>'Aug_Sept 1'!C32</f>
        <v>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6"/>
      <c r="Q32" s="7"/>
      <c r="R32" s="7"/>
      <c r="S32" s="8"/>
      <c r="T32" s="29" t="e">
        <f>((SUM(D32:S32)/B2))</f>
        <v>#DIV/0!</v>
      </c>
      <c r="U32" s="29" t="e">
        <f>SUM(D32:S32,'Jan 2'!D32:S32,'Feb 2'!D32:S32,'March 2'!D32:S32,'April 2'!D32:O32)/B5</f>
        <v>#DIV/0!</v>
      </c>
    </row>
    <row r="33" spans="1:21" ht="18.75" x14ac:dyDescent="0.3">
      <c r="A33" s="58">
        <f>'Aug_Sept 1'!A33</f>
        <v>0</v>
      </c>
      <c r="B33" s="58">
        <f>'Aug_Sept 1'!B33</f>
        <v>0</v>
      </c>
      <c r="C33" s="58">
        <f>'Aug_Sept 1'!C33</f>
        <v>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6"/>
      <c r="Q33" s="7"/>
      <c r="R33" s="7"/>
      <c r="S33" s="8"/>
      <c r="T33" s="29" t="e">
        <f>((SUM(D33:S33)/B2))</f>
        <v>#DIV/0!</v>
      </c>
      <c r="U33" s="29" t="e">
        <f>SUM(D33:S33,'Jan 2'!D33:S33,'Feb 2'!D33:S33,'March 2'!D33:S33,'April 2'!D33:O33)/B5</f>
        <v>#DIV/0!</v>
      </c>
    </row>
    <row r="34" spans="1:21" ht="18.75" x14ac:dyDescent="0.3">
      <c r="A34" s="58">
        <f>'Aug_Sept 1'!A34</f>
        <v>0</v>
      </c>
      <c r="B34" s="58">
        <f>'Aug_Sept 1'!B34</f>
        <v>0</v>
      </c>
      <c r="C34" s="58">
        <f>'Aug_Sept 1'!C34</f>
        <v>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6"/>
      <c r="Q34" s="7"/>
      <c r="R34" s="7"/>
      <c r="S34" s="8"/>
      <c r="T34" s="29" t="e">
        <f>((SUM(D34:S34)/B2))</f>
        <v>#DIV/0!</v>
      </c>
      <c r="U34" s="29" t="e">
        <f>SUM(D34:S34,'Jan 2'!D34:S34,'Feb 2'!D34:S34,'March 2'!D34:S34,'April 2'!D34:O34)/B5</f>
        <v>#DIV/0!</v>
      </c>
    </row>
    <row r="35" spans="1:21" ht="18.75" x14ac:dyDescent="0.3">
      <c r="A35" s="58">
        <f>'Aug_Sept 1'!A35</f>
        <v>0</v>
      </c>
      <c r="B35" s="58">
        <f>'Aug_Sept 1'!B35</f>
        <v>0</v>
      </c>
      <c r="C35" s="58">
        <f>'Aug_Sept 1'!C35</f>
        <v>0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6"/>
      <c r="Q35" s="7"/>
      <c r="R35" s="7"/>
      <c r="S35" s="8"/>
      <c r="T35" s="29" t="e">
        <f>((SUM(D35:S35)/B2))</f>
        <v>#DIV/0!</v>
      </c>
      <c r="U35" s="29" t="e">
        <f>SUM(D35:S35,'Jan 2'!D35:S35,'Feb 2'!D35:S35,'March 2'!D35:S35,'April 2'!D35:O35)/B5</f>
        <v>#DIV/0!</v>
      </c>
    </row>
    <row r="36" spans="1:21" ht="18.75" x14ac:dyDescent="0.3">
      <c r="A36" s="58">
        <f>'Aug_Sept 1'!A36</f>
        <v>0</v>
      </c>
      <c r="B36" s="58">
        <f>'Aug_Sept 1'!B36</f>
        <v>0</v>
      </c>
      <c r="C36" s="58">
        <f>'Aug_Sept 1'!C36</f>
        <v>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6"/>
      <c r="Q36" s="7"/>
      <c r="R36" s="7"/>
      <c r="S36" s="8"/>
      <c r="T36" s="29" t="e">
        <f>((SUM(D36:S36)/B2))</f>
        <v>#DIV/0!</v>
      </c>
      <c r="U36" s="29" t="e">
        <f>SUM(D36:S36,'Jan 2'!D36:S36,'Feb 2'!D36:S36,'March 2'!D36:S36,'April 2'!D36:O36)/B5</f>
        <v>#DIV/0!</v>
      </c>
    </row>
    <row r="37" spans="1:21" ht="18.75" x14ac:dyDescent="0.3">
      <c r="A37" s="58">
        <f>'Aug_Sept 1'!A37</f>
        <v>0</v>
      </c>
      <c r="B37" s="58">
        <f>'Aug_Sept 1'!B37</f>
        <v>0</v>
      </c>
      <c r="C37" s="58">
        <f>'Aug_Sept 1'!C37</f>
        <v>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6"/>
      <c r="Q37" s="7"/>
      <c r="R37" s="7"/>
      <c r="S37" s="8"/>
      <c r="T37" s="29" t="e">
        <f>((SUM(D37:S37)/B2))</f>
        <v>#DIV/0!</v>
      </c>
      <c r="U37" s="29" t="e">
        <f>SUM(D37:S37,'Jan 2'!D37:S37,'Feb 2'!D37:S37,'March 2'!D37:S37,'April 2'!D37:O37)/B5</f>
        <v>#DIV/0!</v>
      </c>
    </row>
    <row r="38" spans="1:21" ht="18.75" x14ac:dyDescent="0.3">
      <c r="A38" s="58">
        <f>'Aug_Sept 1'!A38</f>
        <v>0</v>
      </c>
      <c r="B38" s="58">
        <f>'Aug_Sept 1'!B38</f>
        <v>0</v>
      </c>
      <c r="C38" s="58">
        <f>'Aug_Sept 1'!C38</f>
        <v>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6"/>
      <c r="Q38" s="7"/>
      <c r="R38" s="7"/>
      <c r="S38" s="8"/>
      <c r="T38" s="29" t="e">
        <f>((SUM(D38:S38)/B2))</f>
        <v>#DIV/0!</v>
      </c>
      <c r="U38" s="29" t="e">
        <f>SUM(D38:S38,'Jan 2'!D38:S38,'Feb 2'!D38:S38,'March 2'!D38:S38,'April 2'!D38:O38)/B5</f>
        <v>#DIV/0!</v>
      </c>
    </row>
    <row r="39" spans="1:21" ht="18.75" x14ac:dyDescent="0.3">
      <c r="A39" s="58">
        <f>'Aug_Sept 1'!A39</f>
        <v>0</v>
      </c>
      <c r="B39" s="58">
        <f>'Aug_Sept 1'!B39</f>
        <v>0</v>
      </c>
      <c r="C39" s="58">
        <f>'Aug_Sept 1'!C39</f>
        <v>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6"/>
      <c r="Q39" s="7"/>
      <c r="R39" s="7"/>
      <c r="S39" s="8"/>
      <c r="T39" s="29" t="e">
        <f>((SUM(D39:S39)/B2))</f>
        <v>#DIV/0!</v>
      </c>
      <c r="U39" s="29" t="e">
        <f>SUM(D39:S39,'Jan 2'!D39:S39,'Feb 2'!D39:S39,'March 2'!D39:S39,'April 2'!D39:O39)/B5</f>
        <v>#DIV/0!</v>
      </c>
    </row>
    <row r="40" spans="1:21" ht="18.75" x14ac:dyDescent="0.3">
      <c r="A40" s="58">
        <f>'Aug_Sept 1'!A40</f>
        <v>0</v>
      </c>
      <c r="B40" s="58">
        <f>'Aug_Sept 1'!B40</f>
        <v>0</v>
      </c>
      <c r="C40" s="58">
        <f>'Aug_Sept 1'!C40</f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6"/>
      <c r="Q40" s="7"/>
      <c r="R40" s="7"/>
      <c r="S40" s="8"/>
      <c r="T40" s="29" t="e">
        <f>((SUM(D40:S40)/B2))</f>
        <v>#DIV/0!</v>
      </c>
      <c r="U40" s="29" t="e">
        <f>SUM(D40:S40,'Jan 2'!D40:S40,'Feb 2'!D40:S40,'March 2'!D40:S40,'April 2'!D40:O40)/B5</f>
        <v>#DIV/0!</v>
      </c>
    </row>
    <row r="41" spans="1:21" ht="18.75" x14ac:dyDescent="0.3">
      <c r="A41" s="58">
        <f>'Aug_Sept 1'!A41</f>
        <v>0</v>
      </c>
      <c r="B41" s="58">
        <f>'Aug_Sept 1'!B41</f>
        <v>0</v>
      </c>
      <c r="C41" s="58">
        <f>'Aug_Sept 1'!C41</f>
        <v>0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6"/>
      <c r="Q41" s="7"/>
      <c r="R41" s="7"/>
      <c r="S41" s="8"/>
      <c r="T41" s="29" t="e">
        <f>((SUM(D41:S41)/B2))</f>
        <v>#DIV/0!</v>
      </c>
      <c r="U41" s="29" t="e">
        <f>SUM(D41:S41,'Jan 2'!D41:S41,'Feb 2'!D41:S41,'March 2'!D41:S41,'April 2'!D41:O41)/B5</f>
        <v>#DIV/0!</v>
      </c>
    </row>
    <row r="42" spans="1:21" ht="18.75" x14ac:dyDescent="0.3">
      <c r="A42" s="58">
        <f>'Aug_Sept 1'!A42</f>
        <v>0</v>
      </c>
      <c r="B42" s="58">
        <f>'Aug_Sept 1'!B42</f>
        <v>0</v>
      </c>
      <c r="C42" s="58">
        <f>'Aug_Sept 1'!C42</f>
        <v>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6"/>
      <c r="Q42" s="7"/>
      <c r="R42" s="7"/>
      <c r="S42" s="8"/>
      <c r="T42" s="29" t="e">
        <f>((SUM(D42:S42)/B2))</f>
        <v>#DIV/0!</v>
      </c>
      <c r="U42" s="29" t="e">
        <f>SUM(D42:S42,'Jan 2'!D42:S42,'Feb 2'!D42:S42,'March 2'!D42:S42,'April 2'!D42:O42)/B5</f>
        <v>#DIV/0!</v>
      </c>
    </row>
    <row r="43" spans="1:21" ht="18.75" x14ac:dyDescent="0.3">
      <c r="A43" s="58">
        <f>'Aug_Sept 1'!A43</f>
        <v>0</v>
      </c>
      <c r="B43" s="58">
        <f>'Aug_Sept 1'!B43</f>
        <v>0</v>
      </c>
      <c r="C43" s="58">
        <f>'Aug_Sept 1'!C43</f>
        <v>0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6"/>
      <c r="Q43" s="7"/>
      <c r="R43" s="7"/>
      <c r="S43" s="8"/>
      <c r="T43" s="29" t="e">
        <f>((SUM(D43:S43)/B2))</f>
        <v>#DIV/0!</v>
      </c>
      <c r="U43" s="29" t="e">
        <f>SUM(D43:S43,'Jan 2'!D43:S43,'Feb 2'!D43:S43,'March 2'!D43:S43,'April 2'!D43:O43)/B5</f>
        <v>#DIV/0!</v>
      </c>
    </row>
    <row r="44" spans="1:21" ht="18.75" x14ac:dyDescent="0.3">
      <c r="A44" s="58">
        <f>'Aug_Sept 1'!A44</f>
        <v>0</v>
      </c>
      <c r="B44" s="58">
        <f>'Aug_Sept 1'!B44</f>
        <v>0</v>
      </c>
      <c r="C44" s="58">
        <f>'Aug_Sept 1'!C44</f>
        <v>0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6"/>
      <c r="Q44" s="7"/>
      <c r="R44" s="7"/>
      <c r="S44" s="8"/>
      <c r="T44" s="29" t="e">
        <f>((SUM(D44:S44)/B2))</f>
        <v>#DIV/0!</v>
      </c>
      <c r="U44" s="29" t="e">
        <f>SUM(D44:S44,'Jan 2'!D44:S44,'Feb 2'!D44:S44,'March 2'!D44:S44,'April 2'!D44:O44)/B5</f>
        <v>#DIV/0!</v>
      </c>
    </row>
    <row r="45" spans="1:21" ht="18.75" x14ac:dyDescent="0.3">
      <c r="A45" s="58">
        <f>'Aug_Sept 1'!A45</f>
        <v>0</v>
      </c>
      <c r="B45" s="58">
        <f>'Aug_Sept 1'!B45</f>
        <v>0</v>
      </c>
      <c r="C45" s="58">
        <f>'Aug_Sept 1'!C45</f>
        <v>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6"/>
      <c r="Q45" s="7"/>
      <c r="R45" s="7"/>
      <c r="S45" s="8"/>
      <c r="T45" s="29" t="e">
        <f>((SUM(D45:S45)/B2))</f>
        <v>#DIV/0!</v>
      </c>
      <c r="U45" s="29" t="e">
        <f>SUM(D45:S45,'Jan 2'!D45:S45,'Feb 2'!D45:S45,'March 2'!D45:S45,'April 2'!D45:O45)/B5</f>
        <v>#DIV/0!</v>
      </c>
    </row>
    <row r="46" spans="1:21" ht="18.75" x14ac:dyDescent="0.3">
      <c r="A46" s="58">
        <f>'Aug_Sept 1'!A46</f>
        <v>0</v>
      </c>
      <c r="B46" s="58">
        <f>'Aug_Sept 1'!B46</f>
        <v>0</v>
      </c>
      <c r="C46" s="58">
        <f>'Aug_Sept 1'!C46</f>
        <v>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6"/>
      <c r="Q46" s="7"/>
      <c r="R46" s="7"/>
      <c r="S46" s="8"/>
      <c r="T46" s="29" t="e">
        <f>((SUM(D46:S46)/B2))</f>
        <v>#DIV/0!</v>
      </c>
      <c r="U46" s="29" t="e">
        <f>SUM(D46:S46,'Jan 2'!D46:S46,'Feb 2'!D46:S46,'March 2'!D46:S46,'April 2'!D46:O46)/B5</f>
        <v>#DIV/0!</v>
      </c>
    </row>
    <row r="47" spans="1:21" ht="18.75" x14ac:dyDescent="0.3">
      <c r="A47" s="58">
        <f>'Aug_Sept 1'!A47</f>
        <v>0</v>
      </c>
      <c r="B47" s="58">
        <f>'Aug_Sept 1'!B47</f>
        <v>0</v>
      </c>
      <c r="C47" s="58">
        <f>'Aug_Sept 1'!C47</f>
        <v>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6"/>
      <c r="Q47" s="7"/>
      <c r="R47" s="7"/>
      <c r="S47" s="8"/>
      <c r="T47" s="29" t="e">
        <f>((SUM(D47:S47)/B2))</f>
        <v>#DIV/0!</v>
      </c>
      <c r="U47" s="29" t="e">
        <f>SUM(D47:S47,'Jan 2'!D47:S47,'Feb 2'!D47:S47,'March 2'!D47:S47,'April 2'!D47:O47)/B5</f>
        <v>#DIV/0!</v>
      </c>
    </row>
    <row r="48" spans="1:21" ht="18.75" x14ac:dyDescent="0.3">
      <c r="A48" s="58">
        <f>'Aug_Sept 1'!A48</f>
        <v>0</v>
      </c>
      <c r="B48" s="58">
        <f>'Aug_Sept 1'!B48</f>
        <v>0</v>
      </c>
      <c r="C48" s="58">
        <f>'Aug_Sept 1'!C48</f>
        <v>0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6"/>
      <c r="Q48" s="7"/>
      <c r="R48" s="7"/>
      <c r="S48" s="8"/>
      <c r="T48" s="29" t="e">
        <f>((SUM(D48:S48)/B2))</f>
        <v>#DIV/0!</v>
      </c>
      <c r="U48" s="29" t="e">
        <f>SUM(D48:S48,'Jan 2'!D48:S48,'Feb 2'!D48:S48,'March 2'!D48:S48,'April 2'!D48:O48)/B5</f>
        <v>#DIV/0!</v>
      </c>
    </row>
    <row r="49" spans="1:36" ht="18.75" x14ac:dyDescent="0.3">
      <c r="A49" s="58">
        <f>'Aug_Sept 1'!A49</f>
        <v>0</v>
      </c>
      <c r="B49" s="58">
        <f>'Aug_Sept 1'!B49</f>
        <v>0</v>
      </c>
      <c r="C49" s="58">
        <f>'Aug_Sept 1'!C49</f>
        <v>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6"/>
      <c r="Q49" s="7"/>
      <c r="R49" s="7"/>
      <c r="S49" s="8"/>
      <c r="T49" s="29" t="e">
        <f>((SUM(D49:S49)/B2))</f>
        <v>#DIV/0!</v>
      </c>
      <c r="U49" s="29" t="e">
        <f>SUM(D49:S49,'Jan 2'!D49:S49,'Feb 2'!D49:S49,'March 2'!D49:S49,'April 2'!D49:O49)/B5</f>
        <v>#DIV/0!</v>
      </c>
    </row>
    <row r="50" spans="1:36" ht="18.75" x14ac:dyDescent="0.3">
      <c r="A50" s="58">
        <f>'Aug_Sept 1'!A50</f>
        <v>0</v>
      </c>
      <c r="B50" s="58">
        <f>'Aug_Sept 1'!B50</f>
        <v>0</v>
      </c>
      <c r="C50" s="58">
        <f>'Aug_Sept 1'!C50</f>
        <v>0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6"/>
      <c r="Q50" s="7"/>
      <c r="R50" s="7"/>
      <c r="S50" s="8"/>
      <c r="T50" s="29" t="e">
        <f>((SUM(D50:S50)/B2))</f>
        <v>#DIV/0!</v>
      </c>
      <c r="U50" s="29" t="e">
        <f>SUM(D50:S50,'Jan 2'!D50:S50,'Feb 2'!D50:S50,'March 2'!D50:S50,'April 2'!D50:O50)/B5</f>
        <v>#DIV/0!</v>
      </c>
    </row>
    <row r="51" spans="1:36" ht="18.75" x14ac:dyDescent="0.3">
      <c r="A51" s="58">
        <f>'Aug_Sept 1'!A51</f>
        <v>0</v>
      </c>
      <c r="B51" s="58">
        <f>'Aug_Sept 1'!B51</f>
        <v>0</v>
      </c>
      <c r="C51" s="58">
        <f>'Aug_Sept 1'!C51</f>
        <v>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6"/>
      <c r="Q51" s="7"/>
      <c r="R51" s="7"/>
      <c r="S51" s="8"/>
      <c r="T51" s="29" t="e">
        <f>((SUM(D51:S51)/B2))</f>
        <v>#DIV/0!</v>
      </c>
      <c r="U51" s="29" t="e">
        <f>SUM(D51:S51,'Jan 2'!D51:S51,'Feb 2'!D51:S51,'March 2'!D51:S51,'April 2'!D51:O51)/B5</f>
        <v>#DIV/0!</v>
      </c>
    </row>
    <row r="52" spans="1:36" ht="18.75" x14ac:dyDescent="0.3">
      <c r="A52" s="58">
        <f>'Aug_Sept 1'!A52</f>
        <v>0</v>
      </c>
      <c r="B52" s="58">
        <f>'Aug_Sept 1'!B52</f>
        <v>0</v>
      </c>
      <c r="C52" s="58">
        <f>'Aug_Sept 1'!C52</f>
        <v>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6"/>
      <c r="Q52" s="7"/>
      <c r="R52" s="7"/>
      <c r="S52" s="8"/>
      <c r="T52" s="29" t="e">
        <f>((SUM(D52:S52)/B2))</f>
        <v>#DIV/0!</v>
      </c>
      <c r="U52" s="29" t="e">
        <f>SUM(D52:S52,'Jan 2'!D52:S52,'Feb 2'!D52:S52,'March 2'!D52:S52,'April 2'!D52:O52)/B5</f>
        <v>#DIV/0!</v>
      </c>
    </row>
    <row r="53" spans="1:36" ht="18.75" x14ac:dyDescent="0.3">
      <c r="A53" s="58">
        <f>'Aug_Sept 1'!A53</f>
        <v>0</v>
      </c>
      <c r="B53" s="58">
        <f>'Aug_Sept 1'!B53</f>
        <v>0</v>
      </c>
      <c r="C53" s="58">
        <f>'Aug_Sept 1'!C53</f>
        <v>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6"/>
      <c r="Q53" s="7"/>
      <c r="R53" s="7"/>
      <c r="S53" s="8"/>
      <c r="T53" s="29" t="e">
        <f>((SUM(D53:S53)/B2))</f>
        <v>#DIV/0!</v>
      </c>
      <c r="U53" s="29" t="e">
        <f>SUM(D53:S53,'Jan 2'!D53:S53,'Feb 2'!D53:S53,'March 2'!D53:S53,'April 2'!D53:O53)/B5</f>
        <v>#DIV/0!</v>
      </c>
    </row>
    <row r="54" spans="1:36" x14ac:dyDescent="0.25">
      <c r="A54" s="121" t="s">
        <v>33</v>
      </c>
      <c r="B54" s="122"/>
      <c r="C54" s="125"/>
      <c r="D54" s="28">
        <f t="shared" ref="D54:S54" si="1">SUM(D9:D53)</f>
        <v>0</v>
      </c>
      <c r="E54" s="28">
        <f t="shared" si="1"/>
        <v>0</v>
      </c>
      <c r="F54" s="28">
        <f t="shared" si="1"/>
        <v>0</v>
      </c>
      <c r="G54" s="28">
        <f t="shared" si="1"/>
        <v>0</v>
      </c>
      <c r="H54" s="28">
        <f t="shared" si="1"/>
        <v>0</v>
      </c>
      <c r="I54" s="59">
        <f t="shared" si="1"/>
        <v>0</v>
      </c>
      <c r="J54" s="28">
        <f t="shared" si="1"/>
        <v>0</v>
      </c>
      <c r="K54" s="28">
        <f t="shared" si="1"/>
        <v>0</v>
      </c>
      <c r="L54" s="28">
        <f t="shared" si="1"/>
        <v>0</v>
      </c>
      <c r="M54" s="28">
        <f t="shared" si="1"/>
        <v>0</v>
      </c>
      <c r="N54" s="28">
        <f t="shared" si="1"/>
        <v>0</v>
      </c>
      <c r="O54" s="59">
        <f t="shared" si="1"/>
        <v>0</v>
      </c>
      <c r="P54" s="32">
        <f t="shared" si="1"/>
        <v>0</v>
      </c>
      <c r="Q54" s="33">
        <f t="shared" si="1"/>
        <v>0</v>
      </c>
      <c r="R54" s="33">
        <f t="shared" si="1"/>
        <v>0</v>
      </c>
      <c r="S54" s="34">
        <f t="shared" si="1"/>
        <v>0</v>
      </c>
    </row>
    <row r="55" spans="1:36" x14ac:dyDescent="0.25">
      <c r="A55" s="123" t="s">
        <v>34</v>
      </c>
      <c r="B55" s="124"/>
      <c r="C55" s="126"/>
      <c r="D55" s="30">
        <f>D7*G6</f>
        <v>0</v>
      </c>
      <c r="E55" s="30">
        <f>E7*G6</f>
        <v>0</v>
      </c>
      <c r="F55" s="30">
        <f>F7*G6</f>
        <v>0</v>
      </c>
      <c r="G55" s="30">
        <f>G7*G6</f>
        <v>0</v>
      </c>
      <c r="H55" s="30">
        <f>H7*G6</f>
        <v>0</v>
      </c>
      <c r="I55" s="31">
        <f>I7*G6</f>
        <v>0</v>
      </c>
      <c r="J55" s="30">
        <f>J7*G6</f>
        <v>0</v>
      </c>
      <c r="K55" s="30">
        <f>K7*G6</f>
        <v>0</v>
      </c>
      <c r="L55" s="30">
        <f>L7*G6</f>
        <v>0</v>
      </c>
      <c r="M55" s="30">
        <f>M7*G6</f>
        <v>0</v>
      </c>
      <c r="N55" s="30">
        <f>N7*G6</f>
        <v>0</v>
      </c>
      <c r="O55" s="31">
        <f>O7*G6</f>
        <v>0</v>
      </c>
      <c r="P55" s="36" t="e">
        <f>P7*G6</f>
        <v>#VALUE!</v>
      </c>
      <c r="Q55" s="37" t="e">
        <f>Q7*G6</f>
        <v>#VALUE!</v>
      </c>
      <c r="R55" s="37" t="e">
        <f>R7*G6</f>
        <v>#VALUE!</v>
      </c>
      <c r="S55" s="38" t="e">
        <f>S7*G6</f>
        <v>#VALUE!</v>
      </c>
    </row>
    <row r="56" spans="1:36" ht="15.75" thickBot="1" x14ac:dyDescent="0.3">
      <c r="A56" s="121" t="s">
        <v>35</v>
      </c>
      <c r="B56" s="122"/>
      <c r="C56" s="127"/>
      <c r="D56" s="39" t="e">
        <f>D54/D55</f>
        <v>#DIV/0!</v>
      </c>
      <c r="E56" s="39" t="e">
        <f t="shared" ref="E56:O56" si="2">E54/E55</f>
        <v>#DIV/0!</v>
      </c>
      <c r="F56" s="39" t="e">
        <f t="shared" si="2"/>
        <v>#DIV/0!</v>
      </c>
      <c r="G56" s="39" t="e">
        <f t="shared" si="2"/>
        <v>#DIV/0!</v>
      </c>
      <c r="H56" s="39" t="e">
        <f t="shared" si="2"/>
        <v>#DIV/0!</v>
      </c>
      <c r="I56" s="40" t="e">
        <f t="shared" si="2"/>
        <v>#DIV/0!</v>
      </c>
      <c r="J56" s="39" t="e">
        <f>J54/J55</f>
        <v>#DIV/0!</v>
      </c>
      <c r="K56" s="39" t="e">
        <f t="shared" si="2"/>
        <v>#DIV/0!</v>
      </c>
      <c r="L56" s="39" t="e">
        <f t="shared" si="2"/>
        <v>#DIV/0!</v>
      </c>
      <c r="M56" s="39" t="e">
        <f t="shared" si="2"/>
        <v>#DIV/0!</v>
      </c>
      <c r="N56" s="39" t="e">
        <f t="shared" si="2"/>
        <v>#DIV/0!</v>
      </c>
      <c r="O56" s="40" t="e">
        <f t="shared" si="2"/>
        <v>#DIV/0!</v>
      </c>
      <c r="P56" s="41"/>
      <c r="Q56" s="42"/>
      <c r="R56" s="42"/>
      <c r="S56" s="43"/>
    </row>
    <row r="57" spans="1:36" ht="15.75" thickTop="1" x14ac:dyDescent="0.25"/>
    <row r="58" spans="1:36" ht="15.75" thickBot="1" x14ac:dyDescent="0.3">
      <c r="A58" s="44"/>
      <c r="B58" s="44"/>
      <c r="C58" s="143"/>
      <c r="D58" s="143"/>
      <c r="E58" s="143"/>
      <c r="F58" s="143"/>
      <c r="G58" s="143"/>
      <c r="H58" s="143"/>
      <c r="I58" s="143"/>
      <c r="J58" s="45"/>
      <c r="K58" s="45"/>
      <c r="L58" s="45"/>
      <c r="M58" s="45"/>
      <c r="N58" s="45"/>
    </row>
    <row r="59" spans="1:36" ht="14.45" customHeight="1" x14ac:dyDescent="0.25">
      <c r="B59" s="109" t="s">
        <v>36</v>
      </c>
      <c r="C59" s="154" t="s">
        <v>37</v>
      </c>
      <c r="D59" s="154"/>
      <c r="E59" s="154"/>
      <c r="F59" s="154"/>
      <c r="G59" s="154"/>
      <c r="H59" s="154"/>
      <c r="I59" s="154"/>
      <c r="J59" s="113" t="s">
        <v>3</v>
      </c>
      <c r="K59" s="113"/>
      <c r="L59" s="113"/>
      <c r="M59" s="113"/>
      <c r="N59" s="113"/>
      <c r="O59" s="113"/>
      <c r="P59" s="113" t="s">
        <v>4</v>
      </c>
      <c r="Q59" s="113"/>
      <c r="R59" s="113"/>
      <c r="S59" s="113"/>
      <c r="T59" s="113"/>
      <c r="U59" s="128" t="s">
        <v>5</v>
      </c>
      <c r="V59" s="128"/>
      <c r="W59" s="128"/>
      <c r="X59" s="128"/>
      <c r="Y59" s="113" t="s">
        <v>6</v>
      </c>
      <c r="Z59" s="113"/>
      <c r="AA59" s="113"/>
      <c r="AB59" s="113"/>
      <c r="AC59" s="113"/>
      <c r="AD59" s="114"/>
      <c r="AE59" s="91" t="s">
        <v>7</v>
      </c>
      <c r="AF59" s="91"/>
      <c r="AG59" s="91" t="s">
        <v>8</v>
      </c>
      <c r="AH59" s="91"/>
      <c r="AI59" s="90" t="s">
        <v>68</v>
      </c>
      <c r="AJ59" s="90"/>
    </row>
    <row r="60" spans="1:36" x14ac:dyDescent="0.25">
      <c r="B60" s="110"/>
      <c r="C60" s="155"/>
      <c r="D60" s="155"/>
      <c r="E60" s="155"/>
      <c r="F60" s="155"/>
      <c r="G60" s="155"/>
      <c r="H60" s="155"/>
      <c r="I60" s="15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29"/>
      <c r="V60" s="129"/>
      <c r="W60" s="129"/>
      <c r="X60" s="129"/>
      <c r="Y60" s="115"/>
      <c r="Z60" s="115"/>
      <c r="AA60" s="115"/>
      <c r="AB60" s="115"/>
      <c r="AC60" s="115"/>
      <c r="AD60" s="116"/>
      <c r="AE60" s="91"/>
      <c r="AF60" s="91"/>
      <c r="AG60" s="91"/>
      <c r="AH60" s="91"/>
      <c r="AI60" s="90"/>
      <c r="AJ60" s="90"/>
    </row>
    <row r="61" spans="1:36" ht="15.75" thickBot="1" x14ac:dyDescent="0.3">
      <c r="B61" s="111"/>
      <c r="C61" s="156"/>
      <c r="D61" s="156"/>
      <c r="E61" s="156"/>
      <c r="F61" s="156"/>
      <c r="G61" s="156"/>
      <c r="H61" s="156"/>
      <c r="I61" s="156"/>
      <c r="J61" s="46" t="s">
        <v>13</v>
      </c>
      <c r="K61" s="46" t="s">
        <v>14</v>
      </c>
      <c r="L61" s="46" t="s">
        <v>15</v>
      </c>
      <c r="M61" s="46" t="s">
        <v>16</v>
      </c>
      <c r="N61" s="46" t="s">
        <v>17</v>
      </c>
      <c r="O61" s="46" t="s">
        <v>18</v>
      </c>
      <c r="P61" s="46" t="s">
        <v>13</v>
      </c>
      <c r="Q61" s="46" t="s">
        <v>14</v>
      </c>
      <c r="R61" s="46" t="s">
        <v>15</v>
      </c>
      <c r="S61" s="46" t="s">
        <v>16</v>
      </c>
      <c r="T61" s="46" t="s">
        <v>18</v>
      </c>
      <c r="U61" s="47" t="s">
        <v>19</v>
      </c>
      <c r="V61" s="48" t="s">
        <v>20</v>
      </c>
      <c r="W61" s="48" t="s">
        <v>21</v>
      </c>
      <c r="X61" s="48" t="s">
        <v>18</v>
      </c>
      <c r="Y61" s="46" t="s">
        <v>13</v>
      </c>
      <c r="Z61" s="46" t="s">
        <v>14</v>
      </c>
      <c r="AA61" s="46" t="s">
        <v>15</v>
      </c>
      <c r="AB61" s="46" t="s">
        <v>16</v>
      </c>
      <c r="AC61" s="46" t="s">
        <v>17</v>
      </c>
      <c r="AD61" s="49" t="s">
        <v>18</v>
      </c>
      <c r="AE61" s="91"/>
      <c r="AF61" s="91"/>
      <c r="AG61" s="91"/>
      <c r="AH61" s="91"/>
      <c r="AI61" s="90"/>
      <c r="AJ61" s="90"/>
    </row>
    <row r="62" spans="1:36" x14ac:dyDescent="0.25">
      <c r="B62" s="212" t="str">
        <f>D8</f>
        <v>Date</v>
      </c>
      <c r="C62" s="112"/>
      <c r="D62" s="202"/>
      <c r="E62" s="202"/>
      <c r="F62" s="202"/>
      <c r="G62" s="202"/>
      <c r="H62" s="202"/>
      <c r="I62" s="202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203"/>
      <c r="AE62" s="86"/>
      <c r="AF62" s="86"/>
      <c r="AG62" s="86"/>
      <c r="AH62" s="86"/>
      <c r="AI62" s="86"/>
      <c r="AJ62" s="86"/>
    </row>
    <row r="63" spans="1:36" x14ac:dyDescent="0.25">
      <c r="B63" s="213"/>
      <c r="C63" s="107"/>
      <c r="D63" s="190"/>
      <c r="E63" s="190"/>
      <c r="F63" s="190"/>
      <c r="G63" s="190"/>
      <c r="H63" s="190"/>
      <c r="I63" s="190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203"/>
      <c r="AE63" s="86"/>
      <c r="AF63" s="86"/>
      <c r="AG63" s="86"/>
      <c r="AH63" s="86"/>
      <c r="AI63" s="86"/>
      <c r="AJ63" s="86"/>
    </row>
    <row r="64" spans="1:36" ht="15.75" thickBot="1" x14ac:dyDescent="0.3">
      <c r="B64" s="214"/>
      <c r="C64" s="191"/>
      <c r="D64" s="191"/>
      <c r="E64" s="191"/>
      <c r="F64" s="191"/>
      <c r="G64" s="191"/>
      <c r="H64" s="191"/>
      <c r="I64" s="191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204"/>
      <c r="AE64" s="86"/>
      <c r="AF64" s="86"/>
      <c r="AG64" s="86"/>
      <c r="AH64" s="86"/>
      <c r="AI64" s="86"/>
      <c r="AJ64" s="86"/>
    </row>
    <row r="65" spans="2:36" x14ac:dyDescent="0.25">
      <c r="B65" s="209" t="str">
        <f>E8</f>
        <v>Date</v>
      </c>
      <c r="C65" s="106"/>
      <c r="D65" s="195"/>
      <c r="E65" s="195"/>
      <c r="F65" s="195"/>
      <c r="G65" s="195"/>
      <c r="H65" s="195"/>
      <c r="I65" s="195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7"/>
      <c r="AE65" s="86"/>
      <c r="AF65" s="86"/>
      <c r="AG65" s="86"/>
      <c r="AH65" s="86"/>
      <c r="AI65" s="86"/>
      <c r="AJ65" s="86"/>
    </row>
    <row r="66" spans="2:36" x14ac:dyDescent="0.25">
      <c r="B66" s="210"/>
      <c r="C66" s="190"/>
      <c r="D66" s="190"/>
      <c r="E66" s="190"/>
      <c r="F66" s="190"/>
      <c r="G66" s="190"/>
      <c r="H66" s="190"/>
      <c r="I66" s="190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8"/>
      <c r="AE66" s="86"/>
      <c r="AF66" s="86"/>
      <c r="AG66" s="86"/>
      <c r="AH66" s="86"/>
      <c r="AI66" s="86"/>
      <c r="AJ66" s="86"/>
    </row>
    <row r="67" spans="2:36" ht="15.75" thickBot="1" x14ac:dyDescent="0.3">
      <c r="B67" s="211"/>
      <c r="C67" s="191"/>
      <c r="D67" s="191"/>
      <c r="E67" s="191"/>
      <c r="F67" s="191"/>
      <c r="G67" s="191"/>
      <c r="H67" s="191"/>
      <c r="I67" s="191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9"/>
      <c r="AE67" s="86"/>
      <c r="AF67" s="86"/>
      <c r="AG67" s="86"/>
      <c r="AH67" s="86"/>
      <c r="AI67" s="86"/>
      <c r="AJ67" s="86"/>
    </row>
    <row r="68" spans="2:36" x14ac:dyDescent="0.25">
      <c r="B68" s="212" t="str">
        <f>F8</f>
        <v>Date</v>
      </c>
      <c r="C68" s="106"/>
      <c r="D68" s="195"/>
      <c r="E68" s="195"/>
      <c r="F68" s="195"/>
      <c r="G68" s="195"/>
      <c r="H68" s="195"/>
      <c r="I68" s="195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7"/>
      <c r="AE68" s="86"/>
      <c r="AF68" s="86"/>
      <c r="AG68" s="86"/>
      <c r="AH68" s="86"/>
      <c r="AI68" s="86"/>
      <c r="AJ68" s="86"/>
    </row>
    <row r="69" spans="2:36" x14ac:dyDescent="0.25">
      <c r="B69" s="213"/>
      <c r="C69" s="190"/>
      <c r="D69" s="190"/>
      <c r="E69" s="190"/>
      <c r="F69" s="190"/>
      <c r="G69" s="190"/>
      <c r="H69" s="190"/>
      <c r="I69" s="190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8"/>
      <c r="AE69" s="86"/>
      <c r="AF69" s="86"/>
      <c r="AG69" s="86"/>
      <c r="AH69" s="86"/>
      <c r="AI69" s="86"/>
      <c r="AJ69" s="86"/>
    </row>
    <row r="70" spans="2:36" ht="15.75" thickBot="1" x14ac:dyDescent="0.3">
      <c r="B70" s="214"/>
      <c r="C70" s="191"/>
      <c r="D70" s="191"/>
      <c r="E70" s="191"/>
      <c r="F70" s="191"/>
      <c r="G70" s="191"/>
      <c r="H70" s="191"/>
      <c r="I70" s="191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9"/>
      <c r="AE70" s="86"/>
      <c r="AF70" s="86"/>
      <c r="AG70" s="86"/>
      <c r="AH70" s="86"/>
      <c r="AI70" s="86"/>
      <c r="AJ70" s="86"/>
    </row>
    <row r="71" spans="2:36" x14ac:dyDescent="0.25">
      <c r="B71" s="212" t="str">
        <f>G8</f>
        <v>Date</v>
      </c>
      <c r="C71" s="195"/>
      <c r="D71" s="195"/>
      <c r="E71" s="195"/>
      <c r="F71" s="195"/>
      <c r="G71" s="195"/>
      <c r="H71" s="195"/>
      <c r="I71" s="19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7"/>
      <c r="AE71" s="86"/>
      <c r="AF71" s="86"/>
      <c r="AG71" s="86"/>
      <c r="AH71" s="86"/>
      <c r="AI71" s="86"/>
      <c r="AJ71" s="86"/>
    </row>
    <row r="72" spans="2:36" x14ac:dyDescent="0.25">
      <c r="B72" s="213"/>
      <c r="C72" s="190"/>
      <c r="D72" s="190"/>
      <c r="E72" s="190"/>
      <c r="F72" s="190"/>
      <c r="G72" s="190"/>
      <c r="H72" s="190"/>
      <c r="I72" s="190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8"/>
      <c r="AE72" s="86"/>
      <c r="AF72" s="86"/>
      <c r="AG72" s="86"/>
      <c r="AH72" s="86"/>
      <c r="AI72" s="86"/>
      <c r="AJ72" s="86"/>
    </row>
    <row r="73" spans="2:36" ht="15.75" thickBot="1" x14ac:dyDescent="0.3">
      <c r="B73" s="214"/>
      <c r="C73" s="191"/>
      <c r="D73" s="191"/>
      <c r="E73" s="191"/>
      <c r="F73" s="191"/>
      <c r="G73" s="191"/>
      <c r="H73" s="191"/>
      <c r="I73" s="191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9"/>
      <c r="AE73" s="86"/>
      <c r="AF73" s="86"/>
      <c r="AG73" s="86"/>
      <c r="AH73" s="86"/>
      <c r="AI73" s="86"/>
      <c r="AJ73" s="86"/>
    </row>
    <row r="74" spans="2:36" x14ac:dyDescent="0.25">
      <c r="B74" s="212" t="str">
        <f>H8</f>
        <v>Date</v>
      </c>
      <c r="C74" s="195"/>
      <c r="D74" s="195"/>
      <c r="E74" s="195"/>
      <c r="F74" s="195"/>
      <c r="G74" s="195"/>
      <c r="H74" s="195"/>
      <c r="I74" s="19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7"/>
      <c r="AE74" s="86"/>
      <c r="AF74" s="86"/>
      <c r="AG74" s="86"/>
      <c r="AH74" s="86"/>
      <c r="AI74" s="86"/>
      <c r="AJ74" s="86"/>
    </row>
    <row r="75" spans="2:36" x14ac:dyDescent="0.25">
      <c r="B75" s="213"/>
      <c r="C75" s="190"/>
      <c r="D75" s="190"/>
      <c r="E75" s="190"/>
      <c r="F75" s="190"/>
      <c r="G75" s="190"/>
      <c r="H75" s="190"/>
      <c r="I75" s="190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8"/>
      <c r="AE75" s="86"/>
      <c r="AF75" s="86"/>
      <c r="AG75" s="86"/>
      <c r="AH75" s="86"/>
      <c r="AI75" s="86"/>
      <c r="AJ75" s="86"/>
    </row>
    <row r="76" spans="2:36" ht="15.75" thickBot="1" x14ac:dyDescent="0.3">
      <c r="B76" s="214"/>
      <c r="C76" s="191"/>
      <c r="D76" s="191"/>
      <c r="E76" s="191"/>
      <c r="F76" s="191"/>
      <c r="G76" s="191"/>
      <c r="H76" s="191"/>
      <c r="I76" s="191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9"/>
      <c r="AE76" s="86"/>
      <c r="AF76" s="86"/>
      <c r="AG76" s="86"/>
      <c r="AH76" s="86"/>
      <c r="AI76" s="86"/>
      <c r="AJ76" s="86"/>
    </row>
    <row r="77" spans="2:36" x14ac:dyDescent="0.25">
      <c r="B77" s="212" t="str">
        <f>I8</f>
        <v>Date</v>
      </c>
      <c r="C77" s="195"/>
      <c r="D77" s="195"/>
      <c r="E77" s="195"/>
      <c r="F77" s="195"/>
      <c r="G77" s="195"/>
      <c r="H77" s="195"/>
      <c r="I77" s="195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7"/>
      <c r="AE77" s="86"/>
      <c r="AF77" s="86"/>
      <c r="AG77" s="86"/>
      <c r="AH77" s="86"/>
      <c r="AI77" s="86"/>
      <c r="AJ77" s="86"/>
    </row>
    <row r="78" spans="2:36" x14ac:dyDescent="0.25">
      <c r="B78" s="213"/>
      <c r="C78" s="190"/>
      <c r="D78" s="190"/>
      <c r="E78" s="190"/>
      <c r="F78" s="190"/>
      <c r="G78" s="190"/>
      <c r="H78" s="190"/>
      <c r="I78" s="190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8"/>
      <c r="AE78" s="86"/>
      <c r="AF78" s="86"/>
      <c r="AG78" s="86"/>
      <c r="AH78" s="86"/>
      <c r="AI78" s="86"/>
      <c r="AJ78" s="86"/>
    </row>
    <row r="79" spans="2:36" ht="15.75" thickBot="1" x14ac:dyDescent="0.3">
      <c r="B79" s="214"/>
      <c r="C79" s="191"/>
      <c r="D79" s="191"/>
      <c r="E79" s="191"/>
      <c r="F79" s="191"/>
      <c r="G79" s="191"/>
      <c r="H79" s="191"/>
      <c r="I79" s="191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9"/>
      <c r="AE79" s="86"/>
      <c r="AF79" s="86"/>
      <c r="AG79" s="86"/>
      <c r="AH79" s="86"/>
      <c r="AI79" s="86"/>
      <c r="AJ79" s="86"/>
    </row>
    <row r="80" spans="2:36" x14ac:dyDescent="0.25">
      <c r="B80" s="212" t="str">
        <f>J8</f>
        <v>Date</v>
      </c>
      <c r="C80" s="195"/>
      <c r="D80" s="195"/>
      <c r="E80" s="195"/>
      <c r="F80" s="195"/>
      <c r="G80" s="195"/>
      <c r="H80" s="195"/>
      <c r="I80" s="195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7"/>
      <c r="AE80" s="86"/>
      <c r="AF80" s="86"/>
      <c r="AG80" s="86"/>
      <c r="AH80" s="86"/>
      <c r="AI80" s="86"/>
      <c r="AJ80" s="86"/>
    </row>
    <row r="81" spans="2:36" x14ac:dyDescent="0.25">
      <c r="B81" s="213"/>
      <c r="C81" s="190"/>
      <c r="D81" s="190"/>
      <c r="E81" s="190"/>
      <c r="F81" s="190"/>
      <c r="G81" s="190"/>
      <c r="H81" s="190"/>
      <c r="I81" s="190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8"/>
      <c r="AE81" s="86"/>
      <c r="AF81" s="86"/>
      <c r="AG81" s="86"/>
      <c r="AH81" s="86"/>
      <c r="AI81" s="86"/>
      <c r="AJ81" s="86"/>
    </row>
    <row r="82" spans="2:36" ht="15.75" thickBot="1" x14ac:dyDescent="0.3">
      <c r="B82" s="214"/>
      <c r="C82" s="191"/>
      <c r="D82" s="191"/>
      <c r="E82" s="191"/>
      <c r="F82" s="191"/>
      <c r="G82" s="191"/>
      <c r="H82" s="191"/>
      <c r="I82" s="191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9"/>
      <c r="AE82" s="86"/>
      <c r="AF82" s="86"/>
      <c r="AG82" s="86"/>
      <c r="AH82" s="86"/>
      <c r="AI82" s="86"/>
      <c r="AJ82" s="86"/>
    </row>
    <row r="83" spans="2:36" x14ac:dyDescent="0.25">
      <c r="B83" s="212" t="str">
        <f>K8</f>
        <v>Date</v>
      </c>
      <c r="C83" s="195"/>
      <c r="D83" s="195"/>
      <c r="E83" s="195"/>
      <c r="F83" s="195"/>
      <c r="G83" s="195"/>
      <c r="H83" s="195"/>
      <c r="I83" s="19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7"/>
      <c r="AE83" s="86"/>
      <c r="AF83" s="86"/>
      <c r="AG83" s="86"/>
      <c r="AH83" s="86"/>
      <c r="AI83" s="86"/>
      <c r="AJ83" s="86"/>
    </row>
    <row r="84" spans="2:36" x14ac:dyDescent="0.25">
      <c r="B84" s="213"/>
      <c r="C84" s="190"/>
      <c r="D84" s="190"/>
      <c r="E84" s="190"/>
      <c r="F84" s="190"/>
      <c r="G84" s="190"/>
      <c r="H84" s="190"/>
      <c r="I84" s="190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8"/>
      <c r="AE84" s="86"/>
      <c r="AF84" s="86"/>
      <c r="AG84" s="86"/>
      <c r="AH84" s="86"/>
      <c r="AI84" s="86"/>
      <c r="AJ84" s="86"/>
    </row>
    <row r="85" spans="2:36" ht="15.75" thickBot="1" x14ac:dyDescent="0.3">
      <c r="B85" s="214"/>
      <c r="C85" s="191"/>
      <c r="D85" s="191"/>
      <c r="E85" s="191"/>
      <c r="F85" s="191"/>
      <c r="G85" s="191"/>
      <c r="H85" s="191"/>
      <c r="I85" s="191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9"/>
      <c r="AE85" s="86"/>
      <c r="AF85" s="86"/>
      <c r="AG85" s="86"/>
      <c r="AH85" s="86"/>
      <c r="AI85" s="86"/>
      <c r="AJ85" s="86"/>
    </row>
    <row r="86" spans="2:36" x14ac:dyDescent="0.25">
      <c r="B86" s="209" t="str">
        <f>L8</f>
        <v>Date</v>
      </c>
      <c r="C86" s="195"/>
      <c r="D86" s="195"/>
      <c r="E86" s="195"/>
      <c r="F86" s="195"/>
      <c r="G86" s="195"/>
      <c r="H86" s="195"/>
      <c r="I86" s="19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7"/>
      <c r="AE86" s="86"/>
      <c r="AF86" s="86"/>
      <c r="AG86" s="86"/>
      <c r="AH86" s="86"/>
      <c r="AI86" s="86"/>
      <c r="AJ86" s="86"/>
    </row>
    <row r="87" spans="2:36" x14ac:dyDescent="0.25">
      <c r="B87" s="210"/>
      <c r="C87" s="190"/>
      <c r="D87" s="190"/>
      <c r="E87" s="190"/>
      <c r="F87" s="190"/>
      <c r="G87" s="190"/>
      <c r="H87" s="190"/>
      <c r="I87" s="190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8"/>
      <c r="AE87" s="86"/>
      <c r="AF87" s="86"/>
      <c r="AG87" s="86"/>
      <c r="AH87" s="86"/>
      <c r="AI87" s="86"/>
      <c r="AJ87" s="86"/>
    </row>
    <row r="88" spans="2:36" ht="15.75" thickBot="1" x14ac:dyDescent="0.3">
      <c r="B88" s="211"/>
      <c r="C88" s="191"/>
      <c r="D88" s="191"/>
      <c r="E88" s="191"/>
      <c r="F88" s="191"/>
      <c r="G88" s="191"/>
      <c r="H88" s="191"/>
      <c r="I88" s="191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9"/>
      <c r="AE88" s="86"/>
      <c r="AF88" s="86"/>
      <c r="AG88" s="86"/>
      <c r="AH88" s="86"/>
      <c r="AI88" s="86"/>
      <c r="AJ88" s="86"/>
    </row>
    <row r="89" spans="2:36" x14ac:dyDescent="0.25">
      <c r="B89" s="212" t="str">
        <f>M8</f>
        <v>Date</v>
      </c>
      <c r="C89" s="195"/>
      <c r="D89" s="195"/>
      <c r="E89" s="195"/>
      <c r="F89" s="195"/>
      <c r="G89" s="195"/>
      <c r="H89" s="195"/>
      <c r="I89" s="195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7"/>
      <c r="AE89" s="86"/>
      <c r="AF89" s="86"/>
      <c r="AG89" s="86"/>
      <c r="AH89" s="86"/>
      <c r="AI89" s="86"/>
      <c r="AJ89" s="86"/>
    </row>
    <row r="90" spans="2:36" x14ac:dyDescent="0.25">
      <c r="B90" s="213"/>
      <c r="C90" s="190"/>
      <c r="D90" s="190"/>
      <c r="E90" s="190"/>
      <c r="F90" s="190"/>
      <c r="G90" s="190"/>
      <c r="H90" s="190"/>
      <c r="I90" s="190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8"/>
      <c r="AE90" s="86"/>
      <c r="AF90" s="86"/>
      <c r="AG90" s="86"/>
      <c r="AH90" s="86"/>
      <c r="AI90" s="86"/>
      <c r="AJ90" s="86"/>
    </row>
    <row r="91" spans="2:36" ht="15.75" thickBot="1" x14ac:dyDescent="0.3">
      <c r="B91" s="214"/>
      <c r="C91" s="191"/>
      <c r="D91" s="191"/>
      <c r="E91" s="191"/>
      <c r="F91" s="191"/>
      <c r="G91" s="191"/>
      <c r="H91" s="191"/>
      <c r="I91" s="191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9"/>
      <c r="AE91" s="86"/>
      <c r="AF91" s="86"/>
      <c r="AG91" s="86"/>
      <c r="AH91" s="86"/>
      <c r="AI91" s="86"/>
      <c r="AJ91" s="86"/>
    </row>
    <row r="92" spans="2:36" x14ac:dyDescent="0.25">
      <c r="B92" s="212" t="str">
        <f>N8</f>
        <v>Date</v>
      </c>
      <c r="C92" s="195"/>
      <c r="D92" s="195"/>
      <c r="E92" s="195"/>
      <c r="F92" s="195"/>
      <c r="G92" s="195"/>
      <c r="H92" s="195"/>
      <c r="I92" s="19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7"/>
      <c r="AE92" s="86"/>
      <c r="AF92" s="86"/>
      <c r="AG92" s="86"/>
      <c r="AH92" s="86"/>
      <c r="AI92" s="86"/>
      <c r="AJ92" s="86"/>
    </row>
    <row r="93" spans="2:36" x14ac:dyDescent="0.25">
      <c r="B93" s="213"/>
      <c r="C93" s="190"/>
      <c r="D93" s="190"/>
      <c r="E93" s="190"/>
      <c r="F93" s="190"/>
      <c r="G93" s="190"/>
      <c r="H93" s="190"/>
      <c r="I93" s="190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8"/>
      <c r="AE93" s="86"/>
      <c r="AF93" s="86"/>
      <c r="AG93" s="86"/>
      <c r="AH93" s="86"/>
      <c r="AI93" s="86"/>
      <c r="AJ93" s="86"/>
    </row>
    <row r="94" spans="2:36" ht="15.75" thickBot="1" x14ac:dyDescent="0.3">
      <c r="B94" s="214"/>
      <c r="C94" s="191"/>
      <c r="D94" s="191"/>
      <c r="E94" s="191"/>
      <c r="F94" s="191"/>
      <c r="G94" s="191"/>
      <c r="H94" s="191"/>
      <c r="I94" s="191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9"/>
      <c r="AE94" s="86"/>
      <c r="AF94" s="86"/>
      <c r="AG94" s="86"/>
      <c r="AH94" s="86"/>
      <c r="AI94" s="86"/>
      <c r="AJ94" s="86"/>
    </row>
    <row r="95" spans="2:36" x14ac:dyDescent="0.25">
      <c r="B95" s="212" t="str">
        <f>O8</f>
        <v>Date</v>
      </c>
      <c r="C95" s="195"/>
      <c r="D95" s="195"/>
      <c r="E95" s="195"/>
      <c r="F95" s="195"/>
      <c r="G95" s="195"/>
      <c r="H95" s="195"/>
      <c r="I95" s="195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7"/>
      <c r="AE95" s="86"/>
      <c r="AF95" s="86"/>
      <c r="AG95" s="86"/>
      <c r="AH95" s="86"/>
      <c r="AI95" s="86"/>
      <c r="AJ95" s="86"/>
    </row>
    <row r="96" spans="2:36" x14ac:dyDescent="0.25">
      <c r="B96" s="213"/>
      <c r="C96" s="190"/>
      <c r="D96" s="190"/>
      <c r="E96" s="190"/>
      <c r="F96" s="190"/>
      <c r="G96" s="190"/>
      <c r="H96" s="190"/>
      <c r="I96" s="190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8"/>
      <c r="AE96" s="86"/>
      <c r="AF96" s="86"/>
      <c r="AG96" s="86"/>
      <c r="AH96" s="86"/>
      <c r="AI96" s="86"/>
      <c r="AJ96" s="86"/>
    </row>
    <row r="97" spans="2:36" ht="15.75" thickBot="1" x14ac:dyDescent="0.3">
      <c r="B97" s="214"/>
      <c r="C97" s="191"/>
      <c r="D97" s="191"/>
      <c r="E97" s="191"/>
      <c r="F97" s="191"/>
      <c r="G97" s="191"/>
      <c r="H97" s="191"/>
      <c r="I97" s="191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9"/>
      <c r="AE97" s="86"/>
      <c r="AF97" s="86"/>
      <c r="AG97" s="86"/>
      <c r="AH97" s="86"/>
      <c r="AI97" s="86"/>
      <c r="AJ97" s="86"/>
    </row>
  </sheetData>
  <sheetProtection algorithmName="SHA-512" hashValue="ZkjrgWlSeo/+YNNFJLTe2ksPRhfIkw/hn06ErTKp1jWAnkDIKYkAQT5OAla/yHaRaV4IhZ5qsz1SK47q2Q1Y/Q==" saltValue="CTP1/RUW7xkwvahEp9SlAA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P9:S53" name="Range4"/>
    <protectedRange sqref="B1" name="Range1"/>
    <protectedRange sqref="P8:S8" name="Range2_1"/>
    <protectedRange sqref="G6" name="Range7_1"/>
    <protectedRange sqref="A9:C53" name="Range3_1_1_1"/>
    <protectedRange sqref="D7:O53" name="Range2_2"/>
  </protectedRanges>
  <mergeCells count="366">
    <mergeCell ref="Z92:Z94"/>
    <mergeCell ref="AA92:AA94"/>
    <mergeCell ref="AB92:AB94"/>
    <mergeCell ref="AC92:AC94"/>
    <mergeCell ref="AD92:AD94"/>
    <mergeCell ref="C93:I93"/>
    <mergeCell ref="C94:I94"/>
    <mergeCell ref="AG95:AH97"/>
    <mergeCell ref="C96:I96"/>
    <mergeCell ref="C97:I97"/>
    <mergeCell ref="Z95:Z97"/>
    <mergeCell ref="AA95:AA97"/>
    <mergeCell ref="AB95:AB97"/>
    <mergeCell ref="AC95:AC97"/>
    <mergeCell ref="AD95:AD97"/>
    <mergeCell ref="AE95:AF97"/>
    <mergeCell ref="T95:T97"/>
    <mergeCell ref="U95:U97"/>
    <mergeCell ref="V95:V97"/>
    <mergeCell ref="W95:W97"/>
    <mergeCell ref="X95:X97"/>
    <mergeCell ref="P95:P97"/>
    <mergeCell ref="Q95:Q97"/>
    <mergeCell ref="R95:R97"/>
    <mergeCell ref="B95:B97"/>
    <mergeCell ref="C95:I95"/>
    <mergeCell ref="J95:J97"/>
    <mergeCell ref="K95:K97"/>
    <mergeCell ref="L95:L97"/>
    <mergeCell ref="M95:M97"/>
    <mergeCell ref="Y92:Y94"/>
    <mergeCell ref="S92:S94"/>
    <mergeCell ref="T92:T94"/>
    <mergeCell ref="U92:U94"/>
    <mergeCell ref="V92:V94"/>
    <mergeCell ref="W92:W94"/>
    <mergeCell ref="X92:X94"/>
    <mergeCell ref="M92:M94"/>
    <mergeCell ref="N92:N94"/>
    <mergeCell ref="O92:O94"/>
    <mergeCell ref="P92:P94"/>
    <mergeCell ref="Q92:Q94"/>
    <mergeCell ref="R92:R94"/>
    <mergeCell ref="Y95:Y97"/>
    <mergeCell ref="N95:N97"/>
    <mergeCell ref="O95:O97"/>
    <mergeCell ref="S95:S97"/>
    <mergeCell ref="AD89:AD91"/>
    <mergeCell ref="AE89:AF91"/>
    <mergeCell ref="AG89:AH91"/>
    <mergeCell ref="C90:I90"/>
    <mergeCell ref="C91:I91"/>
    <mergeCell ref="B92:B94"/>
    <mergeCell ref="C92:I92"/>
    <mergeCell ref="J92:J94"/>
    <mergeCell ref="K92:K94"/>
    <mergeCell ref="L92:L94"/>
    <mergeCell ref="X89:X91"/>
    <mergeCell ref="Y89:Y91"/>
    <mergeCell ref="Z89:Z91"/>
    <mergeCell ref="AA89:AA91"/>
    <mergeCell ref="AB89:AB91"/>
    <mergeCell ref="AC89:AC91"/>
    <mergeCell ref="R89:R91"/>
    <mergeCell ref="S89:S91"/>
    <mergeCell ref="T89:T91"/>
    <mergeCell ref="U89:U91"/>
    <mergeCell ref="V89:V91"/>
    <mergeCell ref="W89:W91"/>
    <mergeCell ref="L89:L91"/>
    <mergeCell ref="M89:M91"/>
    <mergeCell ref="N89:N91"/>
    <mergeCell ref="O89:O91"/>
    <mergeCell ref="P89:P91"/>
    <mergeCell ref="Q89:Q91"/>
    <mergeCell ref="C87:I87"/>
    <mergeCell ref="C88:I88"/>
    <mergeCell ref="B89:B91"/>
    <mergeCell ref="C89:I89"/>
    <mergeCell ref="J89:J91"/>
    <mergeCell ref="K89:K91"/>
    <mergeCell ref="O86:O88"/>
    <mergeCell ref="P86:P88"/>
    <mergeCell ref="Q86:Q88"/>
    <mergeCell ref="AA86:AA88"/>
    <mergeCell ref="AB86:AB88"/>
    <mergeCell ref="AC86:AC88"/>
    <mergeCell ref="AD86:AD88"/>
    <mergeCell ref="AE86:AF88"/>
    <mergeCell ref="AG86:AH88"/>
    <mergeCell ref="U86:U88"/>
    <mergeCell ref="V86:V88"/>
    <mergeCell ref="W86:W88"/>
    <mergeCell ref="X86:X88"/>
    <mergeCell ref="Y86:Y88"/>
    <mergeCell ref="Z86:Z88"/>
    <mergeCell ref="R86:R88"/>
    <mergeCell ref="S86:S88"/>
    <mergeCell ref="T86:T88"/>
    <mergeCell ref="AG83:AH85"/>
    <mergeCell ref="C84:I84"/>
    <mergeCell ref="C85:I85"/>
    <mergeCell ref="B86:B88"/>
    <mergeCell ref="C86:I86"/>
    <mergeCell ref="J86:J88"/>
    <mergeCell ref="K86:K88"/>
    <mergeCell ref="L86:L88"/>
    <mergeCell ref="M86:M88"/>
    <mergeCell ref="N86:N88"/>
    <mergeCell ref="Z83:Z85"/>
    <mergeCell ref="AA83:AA85"/>
    <mergeCell ref="AB83:AB85"/>
    <mergeCell ref="AC83:AC85"/>
    <mergeCell ref="AD83:AD85"/>
    <mergeCell ref="AE83:AF85"/>
    <mergeCell ref="T83:T85"/>
    <mergeCell ref="U83:U85"/>
    <mergeCell ref="V83:V85"/>
    <mergeCell ref="W83:W85"/>
    <mergeCell ref="X83:X85"/>
    <mergeCell ref="P83:P85"/>
    <mergeCell ref="Q83:Q85"/>
    <mergeCell ref="R83:R85"/>
    <mergeCell ref="S83:S85"/>
    <mergeCell ref="AE80:AF82"/>
    <mergeCell ref="AG80:AH82"/>
    <mergeCell ref="Z80:Z82"/>
    <mergeCell ref="AA80:AA82"/>
    <mergeCell ref="AB80:AB82"/>
    <mergeCell ref="AC80:AC82"/>
    <mergeCell ref="AD80:AD82"/>
    <mergeCell ref="C81:I81"/>
    <mergeCell ref="C82:I82"/>
    <mergeCell ref="B83:B85"/>
    <mergeCell ref="C83:I83"/>
    <mergeCell ref="J83:J85"/>
    <mergeCell ref="K83:K85"/>
    <mergeCell ref="L83:L85"/>
    <mergeCell ref="M83:M85"/>
    <mergeCell ref="Y80:Y82"/>
    <mergeCell ref="S80:S82"/>
    <mergeCell ref="T80:T82"/>
    <mergeCell ref="U80:U82"/>
    <mergeCell ref="V80:V82"/>
    <mergeCell ref="W80:W82"/>
    <mergeCell ref="X80:X82"/>
    <mergeCell ref="M80:M82"/>
    <mergeCell ref="N80:N82"/>
    <mergeCell ref="O80:O82"/>
    <mergeCell ref="P80:P82"/>
    <mergeCell ref="Q80:Q82"/>
    <mergeCell ref="R80:R82"/>
    <mergeCell ref="Y83:Y85"/>
    <mergeCell ref="N83:N85"/>
    <mergeCell ref="O83:O85"/>
    <mergeCell ref="AD77:AD79"/>
    <mergeCell ref="AE77:AF79"/>
    <mergeCell ref="AG77:AH79"/>
    <mergeCell ref="C78:I78"/>
    <mergeCell ref="C79:I79"/>
    <mergeCell ref="B80:B82"/>
    <mergeCell ref="C80:I80"/>
    <mergeCell ref="J80:J82"/>
    <mergeCell ref="K80:K82"/>
    <mergeCell ref="L80:L82"/>
    <mergeCell ref="X77:X79"/>
    <mergeCell ref="Y77:Y79"/>
    <mergeCell ref="Z77:Z79"/>
    <mergeCell ref="AA77:AA79"/>
    <mergeCell ref="AB77:AB79"/>
    <mergeCell ref="AC77:AC79"/>
    <mergeCell ref="R77:R79"/>
    <mergeCell ref="S77:S79"/>
    <mergeCell ref="T77:T79"/>
    <mergeCell ref="U77:U79"/>
    <mergeCell ref="V77:V79"/>
    <mergeCell ref="W77:W79"/>
    <mergeCell ref="L77:L79"/>
    <mergeCell ref="M77:M79"/>
    <mergeCell ref="N77:N79"/>
    <mergeCell ref="O77:O79"/>
    <mergeCell ref="P77:P79"/>
    <mergeCell ref="Q77:Q79"/>
    <mergeCell ref="C75:I75"/>
    <mergeCell ref="C76:I76"/>
    <mergeCell ref="B77:B79"/>
    <mergeCell ref="C77:I77"/>
    <mergeCell ref="J77:J79"/>
    <mergeCell ref="K77:K79"/>
    <mergeCell ref="O74:O76"/>
    <mergeCell ref="P74:P76"/>
    <mergeCell ref="Q74:Q76"/>
    <mergeCell ref="AA74:AA76"/>
    <mergeCell ref="AB74:AB76"/>
    <mergeCell ref="AC74:AC76"/>
    <mergeCell ref="AD74:AD76"/>
    <mergeCell ref="AE74:AF76"/>
    <mergeCell ref="AG74:AH76"/>
    <mergeCell ref="U74:U76"/>
    <mergeCell ref="V74:V76"/>
    <mergeCell ref="W74:W76"/>
    <mergeCell ref="X74:X76"/>
    <mergeCell ref="Y74:Y76"/>
    <mergeCell ref="Z74:Z76"/>
    <mergeCell ref="R74:R76"/>
    <mergeCell ref="S74:S76"/>
    <mergeCell ref="T74:T76"/>
    <mergeCell ref="AG71:AH73"/>
    <mergeCell ref="C72:I72"/>
    <mergeCell ref="C73:I73"/>
    <mergeCell ref="B74:B76"/>
    <mergeCell ref="C74:I74"/>
    <mergeCell ref="J74:J76"/>
    <mergeCell ref="K74:K76"/>
    <mergeCell ref="L74:L76"/>
    <mergeCell ref="M74:M76"/>
    <mergeCell ref="N74:N76"/>
    <mergeCell ref="Z71:Z73"/>
    <mergeCell ref="AA71:AA73"/>
    <mergeCell ref="AB71:AB73"/>
    <mergeCell ref="AC71:AC73"/>
    <mergeCell ref="AD71:AD73"/>
    <mergeCell ref="AE71:AF73"/>
    <mergeCell ref="T71:T73"/>
    <mergeCell ref="U71:U73"/>
    <mergeCell ref="V71:V73"/>
    <mergeCell ref="W71:W73"/>
    <mergeCell ref="X71:X73"/>
    <mergeCell ref="R71:R73"/>
    <mergeCell ref="S71:S73"/>
    <mergeCell ref="AE68:AF70"/>
    <mergeCell ref="AG68:AH70"/>
    <mergeCell ref="Z68:Z70"/>
    <mergeCell ref="AA68:AA70"/>
    <mergeCell ref="AB68:AB70"/>
    <mergeCell ref="AC68:AC70"/>
    <mergeCell ref="AD68:AD70"/>
    <mergeCell ref="B71:B73"/>
    <mergeCell ref="C71:I71"/>
    <mergeCell ref="J71:J73"/>
    <mergeCell ref="K71:K73"/>
    <mergeCell ref="L71:L73"/>
    <mergeCell ref="M71:M73"/>
    <mergeCell ref="Y68:Y70"/>
    <mergeCell ref="S68:S70"/>
    <mergeCell ref="T68:T70"/>
    <mergeCell ref="U68:U70"/>
    <mergeCell ref="V68:V70"/>
    <mergeCell ref="W68:W70"/>
    <mergeCell ref="X68:X70"/>
    <mergeCell ref="M68:M70"/>
    <mergeCell ref="N68:N70"/>
    <mergeCell ref="O68:O70"/>
    <mergeCell ref="P68:P70"/>
    <mergeCell ref="Q68:Q70"/>
    <mergeCell ref="R68:R70"/>
    <mergeCell ref="Y71:Y73"/>
    <mergeCell ref="N71:N73"/>
    <mergeCell ref="O71:O73"/>
    <mergeCell ref="P71:P73"/>
    <mergeCell ref="Q71:Q73"/>
    <mergeCell ref="B68:B70"/>
    <mergeCell ref="C68:I68"/>
    <mergeCell ref="J68:J70"/>
    <mergeCell ref="K68:K70"/>
    <mergeCell ref="L68:L70"/>
    <mergeCell ref="X65:X67"/>
    <mergeCell ref="Y65:Y67"/>
    <mergeCell ref="Z65:Z67"/>
    <mergeCell ref="AA65:AA67"/>
    <mergeCell ref="R65:R67"/>
    <mergeCell ref="S65:S67"/>
    <mergeCell ref="T65:T67"/>
    <mergeCell ref="U65:U67"/>
    <mergeCell ref="V65:V67"/>
    <mergeCell ref="W65:W67"/>
    <mergeCell ref="L65:L67"/>
    <mergeCell ref="C69:I69"/>
    <mergeCell ref="C70:I70"/>
    <mergeCell ref="K62:K64"/>
    <mergeCell ref="AD65:AD67"/>
    <mergeCell ref="Z62:Z64"/>
    <mergeCell ref="R62:R64"/>
    <mergeCell ref="S62:S64"/>
    <mergeCell ref="T62:T64"/>
    <mergeCell ref="N65:N67"/>
    <mergeCell ref="O65:O67"/>
    <mergeCell ref="P65:P67"/>
    <mergeCell ref="Q65:Q67"/>
    <mergeCell ref="AB65:AB67"/>
    <mergeCell ref="AC65:AC67"/>
    <mergeCell ref="AD62:AD64"/>
    <mergeCell ref="AA62:AA64"/>
    <mergeCell ref="AB62:AB64"/>
    <mergeCell ref="D1:E1"/>
    <mergeCell ref="W1:AB3"/>
    <mergeCell ref="AC1:AC4"/>
    <mergeCell ref="B65:B67"/>
    <mergeCell ref="C65:I65"/>
    <mergeCell ref="J65:J67"/>
    <mergeCell ref="K65:K67"/>
    <mergeCell ref="O62:O64"/>
    <mergeCell ref="P62:P64"/>
    <mergeCell ref="Q62:Q64"/>
    <mergeCell ref="M65:M67"/>
    <mergeCell ref="C63:I63"/>
    <mergeCell ref="C64:I64"/>
    <mergeCell ref="C66:I66"/>
    <mergeCell ref="C67:I67"/>
    <mergeCell ref="AC62:AC64"/>
    <mergeCell ref="U62:U64"/>
    <mergeCell ref="V62:V64"/>
    <mergeCell ref="W62:W64"/>
    <mergeCell ref="X62:X64"/>
    <mergeCell ref="Y62:Y64"/>
    <mergeCell ref="B62:B64"/>
    <mergeCell ref="C62:I62"/>
    <mergeCell ref="J62:J64"/>
    <mergeCell ref="AE62:AF64"/>
    <mergeCell ref="L62:L64"/>
    <mergeCell ref="M62:M64"/>
    <mergeCell ref="N62:N64"/>
    <mergeCell ref="AD1:AD4"/>
    <mergeCell ref="G1:G5"/>
    <mergeCell ref="C58:I58"/>
    <mergeCell ref="B59:B61"/>
    <mergeCell ref="C59:I61"/>
    <mergeCell ref="J59:O60"/>
    <mergeCell ref="P59:T60"/>
    <mergeCell ref="U59:X60"/>
    <mergeCell ref="A7:C7"/>
    <mergeCell ref="T7:T8"/>
    <mergeCell ref="U7:U8"/>
    <mergeCell ref="A8:B8"/>
    <mergeCell ref="A54:B54"/>
    <mergeCell ref="C54:C56"/>
    <mergeCell ref="A55:B55"/>
    <mergeCell ref="A56:B56"/>
    <mergeCell ref="Y59:AD60"/>
    <mergeCell ref="D2:E2"/>
    <mergeCell ref="D6:F6"/>
    <mergeCell ref="P6:S6"/>
    <mergeCell ref="AG62:AH64"/>
    <mergeCell ref="H1:M3"/>
    <mergeCell ref="N1:R3"/>
    <mergeCell ref="S1:V3"/>
    <mergeCell ref="AI83:AJ85"/>
    <mergeCell ref="AI86:AJ88"/>
    <mergeCell ref="AI89:AJ91"/>
    <mergeCell ref="AI92:AJ94"/>
    <mergeCell ref="AI95:AJ97"/>
    <mergeCell ref="AE1:AE4"/>
    <mergeCell ref="AI59:AJ61"/>
    <mergeCell ref="AI62:AJ64"/>
    <mergeCell ref="AI65:AJ67"/>
    <mergeCell ref="AI68:AJ70"/>
    <mergeCell ref="AI71:AJ73"/>
    <mergeCell ref="AI74:AJ76"/>
    <mergeCell ref="AI77:AJ79"/>
    <mergeCell ref="AI80:AJ82"/>
    <mergeCell ref="AE59:AF61"/>
    <mergeCell ref="AG59:AH61"/>
    <mergeCell ref="AE65:AF67"/>
    <mergeCell ref="AG65:AH67"/>
    <mergeCell ref="AE92:AF94"/>
    <mergeCell ref="AG92:AH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Aug_Sept 1</vt:lpstr>
      <vt:lpstr>Oct 1</vt:lpstr>
      <vt:lpstr>Nov 1</vt:lpstr>
      <vt:lpstr>Dec 1_Jan 1</vt:lpstr>
      <vt:lpstr>Jan 2</vt:lpstr>
      <vt:lpstr>Feb 2</vt:lpstr>
      <vt:lpstr>March 2</vt:lpstr>
      <vt:lpstr>April 2</vt:lpstr>
      <vt:lpstr>May 2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Summer Kuhn</dc:creator>
  <cp:keywords/>
  <dc:description/>
  <cp:lastModifiedBy>Cottrell, Mary</cp:lastModifiedBy>
  <cp:revision/>
  <dcterms:created xsi:type="dcterms:W3CDTF">2014-10-31T07:47:01Z</dcterms:created>
  <dcterms:modified xsi:type="dcterms:W3CDTF">2019-08-21T16:50:21Z</dcterms:modified>
  <cp:category/>
  <cp:contentStatus/>
</cp:coreProperties>
</file>